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helley\Documents\FFTC on C Drive May25_23\KTTD\KTTD R4 - 2024\Forms\"/>
    </mc:Choice>
  </mc:AlternateContent>
  <xr:revisionPtr revIDLastSave="0" documentId="13_ncr:1_{82BA46DE-DD7A-4B81-9236-EC14BE763CD9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Invoicing &amp; Scheduling" sheetId="10" r:id="rId1"/>
    <sheet name="Year One" sheetId="5" r:id="rId2"/>
    <sheet name="Year Two" sheetId="7" r:id="rId3"/>
    <sheet name="Year Three" sheetId="8" r:id="rId4"/>
    <sheet name=" All Years Summary" sheetId="1" r:id="rId5"/>
    <sheet name="Mileage rates" sheetId="11" r:id="rId6"/>
    <sheet name="Treatments" sheetId="9" state="hidden" r:id="rId7"/>
  </sheets>
  <definedNames>
    <definedName name="_xlnm.Print_Area" localSheetId="4">' All Years Summary'!$A$1:$I$43</definedName>
    <definedName name="_xlnm.Print_Area" localSheetId="0">'Invoicing &amp; Scheduling'!$A$1:$K$14</definedName>
    <definedName name="_xlnm.Print_Area" localSheetId="1">'Year One'!$A$2:$I$20</definedName>
    <definedName name="_xlnm.Print_Area" localSheetId="3">'Year Three'!$A$1:$I$20</definedName>
    <definedName name="_xlnm.Print_Area" localSheetId="2">'Year Two'!$A$1:$I$20</definedName>
    <definedName name="Treatments">Treatments!$A$3:$A$24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8" i="10" l="1"/>
  <c r="A6" i="10"/>
  <c r="B20" i="1"/>
  <c r="B9" i="1"/>
  <c r="G18" i="5" l="1"/>
  <c r="G20" i="5" s="1"/>
  <c r="F18" i="5"/>
  <c r="F20" i="5" s="1"/>
  <c r="E18" i="5"/>
  <c r="E20" i="5" s="1"/>
  <c r="D18" i="5"/>
  <c r="D20" i="5" s="1"/>
  <c r="C18" i="5"/>
  <c r="H17" i="5"/>
  <c r="I17" i="5" s="1"/>
  <c r="H16" i="5"/>
  <c r="I16" i="5" s="1"/>
  <c r="H15" i="5"/>
  <c r="I15" i="5" s="1"/>
  <c r="H14" i="5"/>
  <c r="I14" i="5" s="1"/>
  <c r="H13" i="5"/>
  <c r="I13" i="5" s="1"/>
  <c r="H12" i="5"/>
  <c r="I12" i="5" s="1"/>
  <c r="H11" i="5"/>
  <c r="I11" i="5" s="1"/>
  <c r="H10" i="5"/>
  <c r="I10" i="5" s="1"/>
  <c r="H9" i="5"/>
  <c r="I9" i="5" s="1"/>
  <c r="H8" i="5"/>
  <c r="G18" i="7"/>
  <c r="G20" i="7" s="1"/>
  <c r="F18" i="7"/>
  <c r="F20" i="7" s="1"/>
  <c r="E18" i="7"/>
  <c r="E20" i="7" s="1"/>
  <c r="D18" i="7"/>
  <c r="D20" i="7" s="1"/>
  <c r="C18" i="7"/>
  <c r="H17" i="7"/>
  <c r="I17" i="7" s="1"/>
  <c r="H16" i="7"/>
  <c r="I16" i="7" s="1"/>
  <c r="H15" i="7"/>
  <c r="I15" i="7" s="1"/>
  <c r="H14" i="7"/>
  <c r="I14" i="7" s="1"/>
  <c r="H13" i="7"/>
  <c r="I13" i="7" s="1"/>
  <c r="H12" i="7"/>
  <c r="I12" i="7" s="1"/>
  <c r="H11" i="7"/>
  <c r="I11" i="7" s="1"/>
  <c r="H10" i="7"/>
  <c r="I10" i="7" s="1"/>
  <c r="H9" i="7"/>
  <c r="I9" i="7" s="1"/>
  <c r="H8" i="7"/>
  <c r="A9" i="1"/>
  <c r="C9" i="1"/>
  <c r="H18" i="5" l="1"/>
  <c r="H20" i="5" s="1"/>
  <c r="H18" i="7"/>
  <c r="H20" i="7" s="1"/>
  <c r="I8" i="5"/>
  <c r="I18" i="5" s="1"/>
  <c r="C19" i="5"/>
  <c r="I19" i="5" s="1"/>
  <c r="I8" i="7"/>
  <c r="I18" i="7" s="1"/>
  <c r="C19" i="7"/>
  <c r="I19" i="7" s="1"/>
  <c r="G29" i="1"/>
  <c r="F29" i="1"/>
  <c r="E29" i="1"/>
  <c r="D29" i="1"/>
  <c r="C29" i="1"/>
  <c r="G28" i="1"/>
  <c r="F28" i="1"/>
  <c r="E28" i="1"/>
  <c r="D28" i="1"/>
  <c r="C28" i="1"/>
  <c r="G27" i="1"/>
  <c r="F27" i="1"/>
  <c r="E27" i="1"/>
  <c r="D27" i="1"/>
  <c r="C27" i="1"/>
  <c r="G26" i="1"/>
  <c r="F26" i="1"/>
  <c r="E26" i="1"/>
  <c r="D26" i="1"/>
  <c r="C26" i="1"/>
  <c r="G25" i="1"/>
  <c r="F25" i="1"/>
  <c r="E25" i="1"/>
  <c r="D25" i="1"/>
  <c r="C25" i="1"/>
  <c r="G24" i="1"/>
  <c r="F24" i="1"/>
  <c r="E24" i="1"/>
  <c r="D24" i="1"/>
  <c r="C24" i="1"/>
  <c r="G23" i="1"/>
  <c r="F23" i="1"/>
  <c r="E23" i="1"/>
  <c r="D23" i="1"/>
  <c r="C23" i="1"/>
  <c r="G22" i="1"/>
  <c r="F22" i="1"/>
  <c r="E22" i="1"/>
  <c r="D22" i="1"/>
  <c r="C22" i="1"/>
  <c r="G21" i="1"/>
  <c r="F21" i="1"/>
  <c r="E21" i="1"/>
  <c r="D21" i="1"/>
  <c r="C21" i="1"/>
  <c r="B29" i="1"/>
  <c r="A29" i="1"/>
  <c r="B28" i="1"/>
  <c r="A28" i="1"/>
  <c r="B27" i="1"/>
  <c r="A27" i="1"/>
  <c r="B26" i="1"/>
  <c r="A26" i="1"/>
  <c r="B25" i="1"/>
  <c r="A25" i="1"/>
  <c r="B24" i="1"/>
  <c r="A24" i="1"/>
  <c r="B23" i="1"/>
  <c r="A23" i="1"/>
  <c r="B22" i="1"/>
  <c r="A22" i="1"/>
  <c r="B21" i="1"/>
  <c r="A21" i="1"/>
  <c r="G40" i="1"/>
  <c r="F40" i="1"/>
  <c r="E40" i="1"/>
  <c r="D40" i="1"/>
  <c r="C40" i="1"/>
  <c r="B40" i="1"/>
  <c r="A40" i="1"/>
  <c r="G39" i="1"/>
  <c r="F39" i="1"/>
  <c r="E39" i="1"/>
  <c r="D39" i="1"/>
  <c r="C39" i="1"/>
  <c r="B39" i="1"/>
  <c r="A39" i="1"/>
  <c r="G38" i="1"/>
  <c r="F38" i="1"/>
  <c r="E38" i="1"/>
  <c r="D38" i="1"/>
  <c r="C38" i="1"/>
  <c r="B38" i="1"/>
  <c r="A38" i="1"/>
  <c r="G37" i="1"/>
  <c r="F37" i="1"/>
  <c r="E37" i="1"/>
  <c r="D37" i="1"/>
  <c r="C37" i="1"/>
  <c r="B37" i="1"/>
  <c r="A37" i="1"/>
  <c r="G36" i="1"/>
  <c r="F36" i="1"/>
  <c r="E36" i="1"/>
  <c r="D36" i="1"/>
  <c r="C36" i="1"/>
  <c r="B36" i="1"/>
  <c r="A36" i="1"/>
  <c r="G35" i="1"/>
  <c r="F35" i="1"/>
  <c r="E35" i="1"/>
  <c r="D35" i="1"/>
  <c r="C35" i="1"/>
  <c r="B35" i="1"/>
  <c r="A35" i="1"/>
  <c r="G34" i="1"/>
  <c r="F34" i="1"/>
  <c r="E34" i="1"/>
  <c r="D34" i="1"/>
  <c r="C34" i="1"/>
  <c r="B34" i="1"/>
  <c r="A34" i="1"/>
  <c r="G33" i="1"/>
  <c r="F33" i="1"/>
  <c r="E33" i="1"/>
  <c r="D33" i="1"/>
  <c r="C33" i="1"/>
  <c r="B33" i="1"/>
  <c r="A33" i="1"/>
  <c r="G32" i="1"/>
  <c r="F32" i="1"/>
  <c r="E32" i="1"/>
  <c r="D32" i="1"/>
  <c r="C32" i="1"/>
  <c r="B32" i="1"/>
  <c r="A32" i="1"/>
  <c r="G31" i="1"/>
  <c r="F31" i="1"/>
  <c r="E31" i="1"/>
  <c r="D31" i="1"/>
  <c r="C31" i="1"/>
  <c r="B31" i="1"/>
  <c r="A31" i="1"/>
  <c r="G18" i="8"/>
  <c r="F18" i="8"/>
  <c r="E18" i="8"/>
  <c r="D18" i="8"/>
  <c r="C18" i="8"/>
  <c r="H17" i="8"/>
  <c r="H16" i="8"/>
  <c r="H15" i="8"/>
  <c r="H14" i="8"/>
  <c r="H13" i="8"/>
  <c r="H12" i="8"/>
  <c r="H11" i="8"/>
  <c r="H10" i="8"/>
  <c r="H9" i="8"/>
  <c r="H8" i="8"/>
  <c r="G20" i="1"/>
  <c r="F20" i="1"/>
  <c r="E20" i="1"/>
  <c r="D20" i="1"/>
  <c r="C20" i="1"/>
  <c r="A20" i="1"/>
  <c r="G18" i="1"/>
  <c r="F18" i="1"/>
  <c r="E18" i="1"/>
  <c r="D18" i="1"/>
  <c r="C18" i="1"/>
  <c r="B18" i="1"/>
  <c r="A18" i="1"/>
  <c r="G17" i="1"/>
  <c r="F17" i="1"/>
  <c r="E17" i="1"/>
  <c r="D17" i="1"/>
  <c r="C17" i="1"/>
  <c r="B17" i="1"/>
  <c r="A17" i="1"/>
  <c r="G16" i="1"/>
  <c r="F16" i="1"/>
  <c r="E16" i="1"/>
  <c r="D16" i="1"/>
  <c r="C16" i="1"/>
  <c r="B16" i="1"/>
  <c r="A16" i="1"/>
  <c r="G15" i="1"/>
  <c r="F15" i="1"/>
  <c r="E15" i="1"/>
  <c r="D15" i="1"/>
  <c r="C15" i="1"/>
  <c r="B15" i="1"/>
  <c r="A15" i="1"/>
  <c r="G14" i="1"/>
  <c r="F14" i="1"/>
  <c r="E14" i="1"/>
  <c r="D14" i="1"/>
  <c r="C14" i="1"/>
  <c r="B14" i="1"/>
  <c r="A14" i="1"/>
  <c r="G13" i="1"/>
  <c r="F13" i="1"/>
  <c r="E13" i="1"/>
  <c r="D13" i="1"/>
  <c r="C13" i="1"/>
  <c r="B13" i="1"/>
  <c r="A13" i="1"/>
  <c r="G12" i="1"/>
  <c r="F12" i="1"/>
  <c r="E12" i="1"/>
  <c r="D12" i="1"/>
  <c r="C12" i="1"/>
  <c r="B12" i="1"/>
  <c r="A12" i="1"/>
  <c r="G11" i="1"/>
  <c r="F11" i="1"/>
  <c r="E11" i="1"/>
  <c r="D11" i="1"/>
  <c r="C11" i="1"/>
  <c r="B11" i="1"/>
  <c r="A11" i="1"/>
  <c r="G10" i="1"/>
  <c r="F10" i="1"/>
  <c r="E10" i="1"/>
  <c r="D10" i="1"/>
  <c r="C10" i="1"/>
  <c r="B10" i="1"/>
  <c r="A10" i="1"/>
  <c r="G9" i="1"/>
  <c r="F9" i="1"/>
  <c r="E9" i="1"/>
  <c r="D9" i="1"/>
  <c r="H27" i="1"/>
  <c r="H25" i="1" l="1"/>
  <c r="H17" i="1"/>
  <c r="I17" i="1" s="1"/>
  <c r="H28" i="1"/>
  <c r="I28" i="1" s="1"/>
  <c r="I20" i="5"/>
  <c r="C20" i="5"/>
  <c r="K6" i="10" s="1"/>
  <c r="I20" i="7"/>
  <c r="C20" i="7"/>
  <c r="K8" i="10" s="1"/>
  <c r="H23" i="1"/>
  <c r="I23" i="1" s="1"/>
  <c r="H21" i="1"/>
  <c r="I21" i="1" s="1"/>
  <c r="H24" i="1"/>
  <c r="I24" i="1" s="1"/>
  <c r="H29" i="1"/>
  <c r="I29" i="1" s="1"/>
  <c r="H9" i="1"/>
  <c r="I9" i="1" s="1"/>
  <c r="D41" i="1"/>
  <c r="D43" i="1" s="1"/>
  <c r="H13" i="1"/>
  <c r="I13" i="1" s="1"/>
  <c r="H22" i="1"/>
  <c r="I22" i="1" s="1"/>
  <c r="H26" i="1"/>
  <c r="I26" i="1" s="1"/>
  <c r="H32" i="1"/>
  <c r="I32" i="1" s="1"/>
  <c r="H36" i="1"/>
  <c r="I36" i="1" s="1"/>
  <c r="H40" i="1"/>
  <c r="H10" i="1"/>
  <c r="I10" i="1" s="1"/>
  <c r="H14" i="1"/>
  <c r="I14" i="1" s="1"/>
  <c r="H18" i="1"/>
  <c r="I18" i="1" s="1"/>
  <c r="C41" i="1"/>
  <c r="C42" i="1" s="1"/>
  <c r="I42" i="1" s="1"/>
  <c r="G41" i="1"/>
  <c r="G43" i="1" s="1"/>
  <c r="F41" i="1"/>
  <c r="F43" i="1" s="1"/>
  <c r="H12" i="1"/>
  <c r="I12" i="1" s="1"/>
  <c r="H15" i="1"/>
  <c r="I15" i="1" s="1"/>
  <c r="H16" i="1"/>
  <c r="I16" i="1" s="1"/>
  <c r="H20" i="1"/>
  <c r="I20" i="1" s="1"/>
  <c r="H31" i="1"/>
  <c r="I31" i="1" s="1"/>
  <c r="H37" i="1"/>
  <c r="I37" i="1" s="1"/>
  <c r="H11" i="1"/>
  <c r="I11" i="1" s="1"/>
  <c r="H35" i="1"/>
  <c r="I35" i="1" s="1"/>
  <c r="H39" i="1"/>
  <c r="I39" i="1" s="1"/>
  <c r="I40" i="1"/>
  <c r="E41" i="1"/>
  <c r="E43" i="1" s="1"/>
  <c r="H33" i="1"/>
  <c r="I33" i="1" s="1"/>
  <c r="H18" i="8"/>
  <c r="H20" i="8" s="1"/>
  <c r="H34" i="1"/>
  <c r="I34" i="1" s="1"/>
  <c r="H38" i="1"/>
  <c r="I38" i="1" s="1"/>
  <c r="I8" i="8"/>
  <c r="I9" i="8"/>
  <c r="I10" i="8"/>
  <c r="I11" i="8"/>
  <c r="I12" i="8"/>
  <c r="I13" i="8"/>
  <c r="I14" i="8"/>
  <c r="I15" i="8"/>
  <c r="I16" i="8"/>
  <c r="I17" i="8"/>
  <c r="C19" i="8"/>
  <c r="D20" i="8"/>
  <c r="E20" i="8"/>
  <c r="F20" i="8"/>
  <c r="G20" i="8"/>
  <c r="I25" i="1"/>
  <c r="I27" i="1"/>
  <c r="C43" i="1" l="1"/>
  <c r="C20" i="8"/>
  <c r="I19" i="8"/>
  <c r="I41" i="1"/>
  <c r="I43" i="1" s="1"/>
  <c r="H41" i="1"/>
  <c r="H43" i="1" s="1"/>
  <c r="I18" i="8"/>
  <c r="K10" i="10" l="1"/>
  <c r="K12" i="10" s="1"/>
  <c r="I20" i="8"/>
</calcChain>
</file>

<file path=xl/sharedStrings.xml><?xml version="1.0" encoding="utf-8"?>
<sst xmlns="http://schemas.openxmlformats.org/spreadsheetml/2006/main" count="142" uniqueCount="73">
  <si>
    <t>Section 6:  Budget</t>
  </si>
  <si>
    <t>Spacing</t>
  </si>
  <si>
    <t>Applicant Contributions</t>
  </si>
  <si>
    <t>Total request from Forestry Futures Trust</t>
  </si>
  <si>
    <t>TOTAL $</t>
  </si>
  <si>
    <t>SUBTOTAL</t>
  </si>
  <si>
    <t>HST</t>
  </si>
  <si>
    <t xml:space="preserve">PROJECT BUDGET - ALL YEARS </t>
  </si>
  <si>
    <t>PROJECT BUDGET - YEAR TWO</t>
  </si>
  <si>
    <t>PROJECT BUDGET - YEAR ONE</t>
  </si>
  <si>
    <t>Surveys</t>
  </si>
  <si>
    <t>PROJECT BUDGET - YEAR THREE</t>
  </si>
  <si>
    <t>Dropdown Menus</t>
  </si>
  <si>
    <t>Treatment</t>
  </si>
  <si>
    <t>Cone collection</t>
  </si>
  <si>
    <t>Improvement cuts</t>
  </si>
  <si>
    <t>Prescribed burn</t>
  </si>
  <si>
    <t>Seeding</t>
  </si>
  <si>
    <t>Mechanical site preparation</t>
  </si>
  <si>
    <t>Chemical site preparation (ground)</t>
  </si>
  <si>
    <t>Chemical site preparation (aerial)</t>
  </si>
  <si>
    <t>Stand improvement</t>
  </si>
  <si>
    <t>Stock production</t>
  </si>
  <si>
    <t>Supervision</t>
  </si>
  <si>
    <t>Chemical tending (aerial)</t>
  </si>
  <si>
    <t>Chemical tending (ground)</t>
  </si>
  <si>
    <t>Tending (manual)</t>
  </si>
  <si>
    <t>Thinning</t>
  </si>
  <si>
    <t>Tree marking</t>
  </si>
  <si>
    <t>Tree planting</t>
  </si>
  <si>
    <t>Other</t>
  </si>
  <si>
    <t>Prescriptions</t>
  </si>
  <si>
    <t>Monitoring &amp; Assessment</t>
  </si>
  <si>
    <t>Pest control (details)</t>
  </si>
  <si>
    <t>TOTAL PROJECT COST</t>
  </si>
  <si>
    <t>Fiscal Year</t>
  </si>
  <si>
    <t>Payment Date</t>
  </si>
  <si>
    <t xml:space="preserve">Payment Amount </t>
  </si>
  <si>
    <t>PWR</t>
  </si>
  <si>
    <t>INVOICING AND SCHEDULING</t>
  </si>
  <si>
    <t>KTTD Requested Funding</t>
  </si>
  <si>
    <t>KTTD Request</t>
  </si>
  <si>
    <t>Funding Year</t>
  </si>
  <si>
    <t>Applicant &amp; Partner Contributions</t>
  </si>
  <si>
    <t>[applicant]</t>
  </si>
  <si>
    <t>[partner 1]</t>
  </si>
  <si>
    <t>[partner 2]</t>
  </si>
  <si>
    <t>[partner 3]</t>
  </si>
  <si>
    <t>List Applicant &amp; Partners (add columns as necessary)</t>
  </si>
  <si>
    <t>Total request from KTTD</t>
  </si>
  <si>
    <t>Description</t>
  </si>
  <si>
    <t>Sum of all Applicant &amp; Partner Contributions</t>
  </si>
  <si>
    <t>TOTAL Non-KTTD Contributions</t>
  </si>
  <si>
    <t>[KTTD Request Total $] + [Applicant Contributions]</t>
  </si>
  <si>
    <t>Description of Funding Type including units if applicable (e.g. per diem)</t>
  </si>
  <si>
    <t>Project Timeframe</t>
  </si>
  <si>
    <t xml:space="preserve">Total Kilometres Driven </t>
  </si>
  <si>
    <t>Southern Ontario</t>
  </si>
  <si>
    <t>Northern Ontario</t>
  </si>
  <si>
    <t>per Fiscal Year</t>
  </si>
  <si>
    <t>($ per km)</t>
  </si>
  <si>
    <t>0 - 4000 km</t>
  </si>
  <si>
    <t>4001 - 10,700 km</t>
  </si>
  <si>
    <t>10,701 - 24,000 km</t>
  </si>
  <si>
    <t>More than 24,000 km</t>
  </si>
  <si>
    <t>January 2017 Personal Vehicle Mileage Rate</t>
  </si>
  <si>
    <t>Total</t>
  </si>
  <si>
    <t xml:space="preserve">TOTAL </t>
  </si>
  <si>
    <t>Fiscal Year:  
April 1 to March 31 
(e.g. 2023/24)</t>
  </si>
  <si>
    <t>Fiscal Year
(e.g. 2023/24)</t>
  </si>
  <si>
    <t>TOTAL</t>
  </si>
  <si>
    <t>Please note:   A Project Work Report (PWR) must be submitted in each fiscal year of the project.   The fiscal year runs from April 1 to March 31.</t>
  </si>
  <si>
    <t>KTTD Project Name: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</si>
</sst>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0;\-0;;@"/>
    <numFmt numFmtId="166" formatCode="[$-409]d\-mmm\-yyyy;@"/>
    <numFmt numFmtId="167" formatCode="&quot;$&quot;#,##0.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1"/>
      <color theme="1"/>
      <name val="Calibri"/>
      <family val="2"/>
    </font>
    <font>
      <sz val="6"/>
      <color theme="1"/>
      <name val="Calibri"/>
      <family val="2"/>
    </font>
    <font>
      <sz val="10"/>
      <color theme="1"/>
      <name val="Calibri"/>
      <family val="2"/>
    </font>
    <font>
      <i/>
      <sz val="8"/>
      <color theme="0" tint="-0.34998626667073579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4F8EE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1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ck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/>
      <right style="thick">
        <color auto="1"/>
      </right>
      <top style="hair">
        <color auto="1"/>
      </top>
      <bottom style="double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dotted">
        <color auto="1"/>
      </right>
      <top/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thick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ck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slantDashDot">
        <color indexed="64"/>
      </left>
      <right style="slantDashDot">
        <color indexed="64"/>
      </right>
      <top/>
      <bottom style="thin">
        <color indexed="64"/>
      </bottom>
      <diagonal/>
    </border>
    <border>
      <left style="slantDashDot">
        <color indexed="64"/>
      </left>
      <right style="slantDashDot">
        <color indexed="64"/>
      </right>
      <top style="thin">
        <color indexed="64"/>
      </top>
      <bottom style="thin">
        <color indexed="64"/>
      </bottom>
      <diagonal/>
    </border>
    <border>
      <left style="slantDashDot">
        <color indexed="64"/>
      </left>
      <right style="slantDashDot">
        <color indexed="64"/>
      </right>
      <top style="thick">
        <color indexed="64"/>
      </top>
      <bottom/>
      <diagonal/>
    </border>
    <border>
      <left style="slantDashDot">
        <color indexed="64"/>
      </left>
      <right style="slantDashDot">
        <color indexed="64"/>
      </right>
      <top style="hair">
        <color indexed="64"/>
      </top>
      <bottom style="double">
        <color indexed="64"/>
      </bottom>
      <diagonal/>
    </border>
    <border>
      <left style="slantDashDot">
        <color indexed="64"/>
      </left>
      <right style="slantDashDot">
        <color indexed="64"/>
      </right>
      <top/>
      <bottom style="medium">
        <color indexed="64"/>
      </bottom>
      <diagonal/>
    </border>
    <border>
      <left style="double">
        <color indexed="64"/>
      </left>
      <right style="slantDashDot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slantDashDot">
        <color indexed="64"/>
      </right>
      <top/>
      <bottom style="thin">
        <color indexed="64"/>
      </bottom>
      <diagonal/>
    </border>
    <border>
      <left style="double">
        <color indexed="64"/>
      </left>
      <right style="slantDashDot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slantDashDot">
        <color indexed="64"/>
      </right>
      <top style="thick">
        <color indexed="64"/>
      </top>
      <bottom/>
      <diagonal/>
    </border>
    <border>
      <left style="double">
        <color indexed="64"/>
      </left>
      <right style="slantDashDot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slantDashDot">
        <color indexed="64"/>
      </right>
      <top style="thin">
        <color indexed="64"/>
      </top>
      <bottom/>
      <diagonal/>
    </border>
    <border>
      <left style="medium">
        <color indexed="64"/>
      </left>
      <right style="slantDashDot">
        <color indexed="64"/>
      </right>
      <top/>
      <bottom style="medium">
        <color indexed="64"/>
      </bottom>
      <diagonal/>
    </border>
    <border>
      <left style="medium">
        <color indexed="64"/>
      </left>
      <right style="slantDashDot">
        <color indexed="64"/>
      </right>
      <top/>
      <bottom style="thin">
        <color indexed="64"/>
      </bottom>
      <diagonal/>
    </border>
    <border>
      <left style="medium">
        <color indexed="64"/>
      </left>
      <right style="slantDashDot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slantDashDot">
        <color indexed="64"/>
      </right>
      <top style="hair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slantDashDot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slantDashDot">
        <color indexed="64"/>
      </left>
      <right style="medium">
        <color indexed="64"/>
      </right>
      <top style="medium">
        <color indexed="64"/>
      </top>
      <bottom/>
      <diagonal/>
    </border>
    <border>
      <left style="slantDashDot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slantDashDot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slantDashDot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slantDashDot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slantDashDot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slantDashDot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slantDashDot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slantDashDot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slantDashDot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slantDashDot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slantDashDot">
        <color indexed="64"/>
      </left>
      <right style="slantDashDot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 style="slantDashDot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thick">
        <color auto="1"/>
      </right>
      <top/>
      <bottom style="medium">
        <color indexed="64"/>
      </bottom>
      <diagonal/>
    </border>
    <border>
      <left style="double">
        <color indexed="64"/>
      </left>
      <right style="slantDashDot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ck">
        <color auto="1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 style="hair">
        <color auto="1"/>
      </bottom>
      <diagonal/>
    </border>
    <border>
      <left/>
      <right style="thick">
        <color auto="1"/>
      </right>
      <top style="thick">
        <color indexed="64"/>
      </top>
      <bottom style="hair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89">
    <xf numFmtId="0" fontId="0" fillId="0" borderId="0" xfId="0"/>
    <xf numFmtId="0" fontId="3" fillId="0" borderId="0" xfId="0" applyFont="1" applyAlignment="1">
      <alignment horizontal="center" vertical="top"/>
    </xf>
    <xf numFmtId="0" fontId="3" fillId="3" borderId="5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 vertical="top" wrapText="1"/>
    </xf>
    <xf numFmtId="0" fontId="6" fillId="0" borderId="0" xfId="0" applyFont="1"/>
    <xf numFmtId="0" fontId="7" fillId="0" borderId="0" xfId="0" applyFont="1"/>
    <xf numFmtId="0" fontId="2" fillId="0" borderId="0" xfId="0" applyFont="1"/>
    <xf numFmtId="0" fontId="3" fillId="0" borderId="27" xfId="0" applyFont="1" applyBorder="1"/>
    <xf numFmtId="0" fontId="3" fillId="0" borderId="28" xfId="0" applyFont="1" applyBorder="1"/>
    <xf numFmtId="49" fontId="3" fillId="0" borderId="2" xfId="0" applyNumberFormat="1" applyFont="1" applyBorder="1"/>
    <xf numFmtId="49" fontId="3" fillId="0" borderId="1" xfId="0" applyNumberFormat="1" applyFont="1" applyBorder="1"/>
    <xf numFmtId="165" fontId="3" fillId="4" borderId="10" xfId="1" applyNumberFormat="1" applyFont="1" applyFill="1" applyBorder="1"/>
    <xf numFmtId="165" fontId="6" fillId="4" borderId="1" xfId="1" applyNumberFormat="1" applyFont="1" applyFill="1" applyBorder="1"/>
    <xf numFmtId="165" fontId="3" fillId="4" borderId="10" xfId="0" applyNumberFormat="1" applyFont="1" applyFill="1" applyBorder="1"/>
    <xf numFmtId="165" fontId="6" fillId="4" borderId="1" xfId="0" applyNumberFormat="1" applyFont="1" applyFill="1" applyBorder="1"/>
    <xf numFmtId="44" fontId="3" fillId="3" borderId="43" xfId="1" applyFont="1" applyFill="1" applyBorder="1" applyAlignment="1">
      <alignment horizontal="center" vertical="top" wrapText="1"/>
    </xf>
    <xf numFmtId="164" fontId="2" fillId="4" borderId="45" xfId="1" applyNumberFormat="1" applyFont="1" applyFill="1" applyBorder="1"/>
    <xf numFmtId="164" fontId="0" fillId="0" borderId="43" xfId="1" applyNumberFormat="1" applyFont="1" applyBorder="1"/>
    <xf numFmtId="164" fontId="0" fillId="0" borderId="44" xfId="1" applyNumberFormat="1" applyFont="1" applyBorder="1"/>
    <xf numFmtId="164" fontId="2" fillId="4" borderId="46" xfId="1" applyNumberFormat="1" applyFont="1" applyFill="1" applyBorder="1"/>
    <xf numFmtId="0" fontId="0" fillId="0" borderId="48" xfId="0" applyBorder="1" applyAlignment="1">
      <alignment horizontal="center" wrapText="1"/>
    </xf>
    <xf numFmtId="44" fontId="3" fillId="3" borderId="49" xfId="1" applyFont="1" applyFill="1" applyBorder="1" applyAlignment="1">
      <alignment horizontal="center" vertical="top" wrapText="1"/>
    </xf>
    <xf numFmtId="164" fontId="0" fillId="4" borderId="49" xfId="1" applyNumberFormat="1" applyFont="1" applyFill="1" applyBorder="1"/>
    <xf numFmtId="164" fontId="0" fillId="4" borderId="50" xfId="1" applyNumberFormat="1" applyFont="1" applyFill="1" applyBorder="1"/>
    <xf numFmtId="164" fontId="2" fillId="4" borderId="51" xfId="1" applyNumberFormat="1" applyFont="1" applyFill="1" applyBorder="1"/>
    <xf numFmtId="164" fontId="2" fillId="2" borderId="52" xfId="1" applyNumberFormat="1" applyFont="1" applyFill="1" applyBorder="1"/>
    <xf numFmtId="164" fontId="8" fillId="0" borderId="36" xfId="1" applyNumberFormat="1" applyFont="1" applyBorder="1"/>
    <xf numFmtId="164" fontId="8" fillId="0" borderId="3" xfId="1" applyNumberFormat="1" applyFont="1" applyBorder="1"/>
    <xf numFmtId="164" fontId="8" fillId="0" borderId="30" xfId="1" applyNumberFormat="1" applyFont="1" applyBorder="1"/>
    <xf numFmtId="164" fontId="8" fillId="0" borderId="37" xfId="1" applyNumberFormat="1" applyFont="1" applyBorder="1"/>
    <xf numFmtId="164" fontId="8" fillId="0" borderId="12" xfId="1" applyNumberFormat="1" applyFont="1" applyBorder="1"/>
    <xf numFmtId="164" fontId="8" fillId="0" borderId="31" xfId="1" applyNumberFormat="1" applyFont="1" applyBorder="1"/>
    <xf numFmtId="164" fontId="4" fillId="0" borderId="31" xfId="1" applyNumberFormat="1" applyFont="1" applyBorder="1" applyAlignment="1">
      <alignment wrapText="1"/>
    </xf>
    <xf numFmtId="164" fontId="8" fillId="4" borderId="39" xfId="1" applyNumberFormat="1" applyFont="1" applyFill="1" applyBorder="1"/>
    <xf numFmtId="164" fontId="8" fillId="4" borderId="19" xfId="1" applyNumberFormat="1" applyFont="1" applyFill="1" applyBorder="1"/>
    <xf numFmtId="164" fontId="8" fillId="4" borderId="33" xfId="1" applyNumberFormat="1" applyFont="1" applyFill="1" applyBorder="1"/>
    <xf numFmtId="164" fontId="8" fillId="2" borderId="40" xfId="1" applyNumberFormat="1" applyFont="1" applyFill="1" applyBorder="1"/>
    <xf numFmtId="164" fontId="8" fillId="2" borderId="18" xfId="1" applyNumberFormat="1" applyFont="1" applyFill="1" applyBorder="1"/>
    <xf numFmtId="164" fontId="8" fillId="2" borderId="34" xfId="1" applyNumberFormat="1" applyFont="1" applyFill="1" applyBorder="1"/>
    <xf numFmtId="164" fontId="6" fillId="4" borderId="55" xfId="1" applyNumberFormat="1" applyFont="1" applyFill="1" applyBorder="1"/>
    <xf numFmtId="164" fontId="6" fillId="4" borderId="56" xfId="1" applyNumberFormat="1" applyFont="1" applyFill="1" applyBorder="1"/>
    <xf numFmtId="164" fontId="2" fillId="2" borderId="57" xfId="1" applyNumberFormat="1" applyFont="1" applyFill="1" applyBorder="1"/>
    <xf numFmtId="164" fontId="9" fillId="4" borderId="37" xfId="1" applyNumberFormat="1" applyFont="1" applyFill="1" applyBorder="1"/>
    <xf numFmtId="164" fontId="9" fillId="4" borderId="12" xfId="1" applyNumberFormat="1" applyFont="1" applyFill="1" applyBorder="1"/>
    <xf numFmtId="164" fontId="9" fillId="4" borderId="31" xfId="1" applyNumberFormat="1" applyFont="1" applyFill="1" applyBorder="1"/>
    <xf numFmtId="164" fontId="9" fillId="4" borderId="31" xfId="1" applyNumberFormat="1" applyFont="1" applyFill="1" applyBorder="1" applyAlignment="1">
      <alignment wrapText="1"/>
    </xf>
    <xf numFmtId="164" fontId="9" fillId="4" borderId="38" xfId="1" applyNumberFormat="1" applyFont="1" applyFill="1" applyBorder="1"/>
    <xf numFmtId="164" fontId="9" fillId="4" borderId="15" xfId="1" applyNumberFormat="1" applyFont="1" applyFill="1" applyBorder="1"/>
    <xf numFmtId="164" fontId="9" fillId="4" borderId="32" xfId="1" applyNumberFormat="1" applyFont="1" applyFill="1" applyBorder="1"/>
    <xf numFmtId="44" fontId="3" fillId="3" borderId="60" xfId="1" applyFont="1" applyFill="1" applyBorder="1" applyAlignment="1">
      <alignment horizontal="center" vertical="top" wrapText="1"/>
    </xf>
    <xf numFmtId="164" fontId="6" fillId="4" borderId="61" xfId="1" applyNumberFormat="1" applyFont="1" applyFill="1" applyBorder="1"/>
    <xf numFmtId="164" fontId="6" fillId="4" borderId="58" xfId="1" applyNumberFormat="1" applyFont="1" applyFill="1" applyBorder="1"/>
    <xf numFmtId="164" fontId="2" fillId="4" borderId="62" xfId="1" applyNumberFormat="1" applyFont="1" applyFill="1" applyBorder="1"/>
    <xf numFmtId="0" fontId="0" fillId="0" borderId="59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2" fillId="0" borderId="64" xfId="0" applyFont="1" applyBorder="1" applyAlignment="1">
      <alignment horizontal="center"/>
    </xf>
    <xf numFmtId="0" fontId="10" fillId="0" borderId="65" xfId="0" applyFont="1" applyBorder="1" applyAlignment="1">
      <alignment horizontal="center" wrapText="1"/>
    </xf>
    <xf numFmtId="0" fontId="10" fillId="0" borderId="66" xfId="0" applyFont="1" applyBorder="1" applyAlignment="1">
      <alignment horizontal="center" wrapText="1"/>
    </xf>
    <xf numFmtId="166" fontId="12" fillId="0" borderId="69" xfId="0" applyNumberFormat="1" applyFont="1" applyBorder="1" applyAlignment="1">
      <alignment vertical="top" wrapText="1"/>
    </xf>
    <xf numFmtId="164" fontId="12" fillId="0" borderId="71" xfId="1" applyNumberFormat="1" applyFont="1" applyFill="1" applyBorder="1" applyAlignment="1">
      <alignment wrapText="1"/>
    </xf>
    <xf numFmtId="166" fontId="12" fillId="0" borderId="72" xfId="0" applyNumberFormat="1" applyFont="1" applyBorder="1" applyAlignment="1">
      <alignment vertical="top" wrapText="1"/>
    </xf>
    <xf numFmtId="164" fontId="12" fillId="0" borderId="24" xfId="1" applyNumberFormat="1" applyFont="1" applyFill="1" applyBorder="1" applyAlignment="1">
      <alignment horizontal="center" wrapText="1"/>
    </xf>
    <xf numFmtId="164" fontId="12" fillId="0" borderId="25" xfId="1" applyNumberFormat="1" applyFont="1" applyFill="1" applyBorder="1" applyAlignment="1">
      <alignment vertical="top" wrapText="1"/>
    </xf>
    <xf numFmtId="166" fontId="12" fillId="0" borderId="73" xfId="0" applyNumberFormat="1" applyFont="1" applyBorder="1" applyAlignment="1">
      <alignment vertical="top" wrapText="1"/>
    </xf>
    <xf numFmtId="164" fontId="12" fillId="0" borderId="6" xfId="1" applyNumberFormat="1" applyFont="1" applyFill="1" applyBorder="1" applyAlignment="1">
      <alignment horizontal="center" vertical="top" wrapText="1"/>
    </xf>
    <xf numFmtId="164" fontId="12" fillId="0" borderId="75" xfId="1" applyNumberFormat="1" applyFont="1" applyFill="1" applyBorder="1" applyAlignment="1">
      <alignment vertical="top" wrapText="1"/>
    </xf>
    <xf numFmtId="164" fontId="12" fillId="0" borderId="25" xfId="1" applyNumberFormat="1" applyFont="1" applyFill="1" applyBorder="1" applyAlignment="1">
      <alignment wrapText="1"/>
    </xf>
    <xf numFmtId="166" fontId="12" fillId="0" borderId="41" xfId="0" applyNumberFormat="1" applyFont="1" applyBorder="1" applyAlignment="1">
      <alignment vertical="top" wrapText="1"/>
    </xf>
    <xf numFmtId="164" fontId="12" fillId="0" borderId="77" xfId="1" applyNumberFormat="1" applyFont="1" applyFill="1" applyBorder="1" applyAlignment="1">
      <alignment horizontal="center" wrapText="1"/>
    </xf>
    <xf numFmtId="164" fontId="12" fillId="0" borderId="77" xfId="1" applyNumberFormat="1" applyFont="1" applyFill="1" applyBorder="1" applyAlignment="1">
      <alignment horizontal="center" vertical="top" wrapText="1"/>
    </xf>
    <xf numFmtId="0" fontId="6" fillId="0" borderId="6" xfId="0" applyFont="1" applyBorder="1"/>
    <xf numFmtId="166" fontId="12" fillId="0" borderId="78" xfId="0" applyNumberFormat="1" applyFont="1" applyBorder="1" applyAlignment="1">
      <alignment vertical="top" wrapText="1"/>
    </xf>
    <xf numFmtId="0" fontId="6" fillId="0" borderId="75" xfId="0" applyFont="1" applyBorder="1"/>
    <xf numFmtId="0" fontId="10" fillId="5" borderId="26" xfId="0" applyFont="1" applyFill="1" applyBorder="1" applyAlignment="1">
      <alignment horizontal="center" wrapText="1"/>
    </xf>
    <xf numFmtId="0" fontId="13" fillId="0" borderId="35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 wrapText="1"/>
    </xf>
    <xf numFmtId="0" fontId="13" fillId="0" borderId="29" xfId="0" applyFont="1" applyBorder="1" applyAlignment="1">
      <alignment horizontal="center" vertical="center" wrapText="1"/>
    </xf>
    <xf numFmtId="164" fontId="2" fillId="4" borderId="80" xfId="1" applyNumberFormat="1" applyFont="1" applyFill="1" applyBorder="1"/>
    <xf numFmtId="164" fontId="8" fillId="4" borderId="81" xfId="1" applyNumberFormat="1" applyFont="1" applyFill="1" applyBorder="1"/>
    <xf numFmtId="164" fontId="8" fillId="4" borderId="82" xfId="1" applyNumberFormat="1" applyFont="1" applyFill="1" applyBorder="1"/>
    <xf numFmtId="164" fontId="8" fillId="4" borderId="83" xfId="1" applyNumberFormat="1" applyFont="1" applyFill="1" applyBorder="1"/>
    <xf numFmtId="164" fontId="2" fillId="4" borderId="84" xfId="1" applyNumberFormat="1" applyFont="1" applyFill="1" applyBorder="1"/>
    <xf numFmtId="164" fontId="2" fillId="4" borderId="85" xfId="1" applyNumberFormat="1" applyFont="1" applyFill="1" applyBorder="1"/>
    <xf numFmtId="164" fontId="2" fillId="2" borderId="86" xfId="1" applyNumberFormat="1" applyFont="1" applyFill="1" applyBorder="1"/>
    <xf numFmtId="164" fontId="2" fillId="4" borderId="59" xfId="1" applyNumberFormat="1" applyFont="1" applyFill="1" applyBorder="1"/>
    <xf numFmtId="164" fontId="8" fillId="4" borderId="35" xfId="1" applyNumberFormat="1" applyFont="1" applyFill="1" applyBorder="1"/>
    <xf numFmtId="164" fontId="8" fillId="4" borderId="17" xfId="1" applyNumberFormat="1" applyFont="1" applyFill="1" applyBorder="1"/>
    <xf numFmtId="164" fontId="8" fillId="4" borderId="29" xfId="1" applyNumberFormat="1" applyFont="1" applyFill="1" applyBorder="1"/>
    <xf numFmtId="164" fontId="2" fillId="4" borderId="53" xfId="1" applyNumberFormat="1" applyFont="1" applyFill="1" applyBorder="1"/>
    <xf numFmtId="164" fontId="2" fillId="4" borderId="87" xfId="1" applyNumberFormat="1" applyFont="1" applyFill="1" applyBorder="1"/>
    <xf numFmtId="165" fontId="6" fillId="4" borderId="42" xfId="0" applyNumberFormat="1" applyFont="1" applyFill="1" applyBorder="1"/>
    <xf numFmtId="164" fontId="6" fillId="4" borderId="88" xfId="1" applyNumberFormat="1" applyFont="1" applyFill="1" applyBorder="1"/>
    <xf numFmtId="164" fontId="9" fillId="4" borderId="89" xfId="1" applyNumberFormat="1" applyFont="1" applyFill="1" applyBorder="1"/>
    <xf numFmtId="164" fontId="9" fillId="4" borderId="90" xfId="1" applyNumberFormat="1" applyFont="1" applyFill="1" applyBorder="1"/>
    <xf numFmtId="164" fontId="9" fillId="4" borderId="91" xfId="1" applyNumberFormat="1" applyFont="1" applyFill="1" applyBorder="1"/>
    <xf numFmtId="164" fontId="6" fillId="4" borderId="92" xfId="1" applyNumberFormat="1" applyFont="1" applyFill="1" applyBorder="1"/>
    <xf numFmtId="164" fontId="6" fillId="4" borderId="93" xfId="1" applyNumberFormat="1" applyFont="1" applyFill="1" applyBorder="1"/>
    <xf numFmtId="164" fontId="6" fillId="4" borderId="94" xfId="1" applyNumberFormat="1" applyFont="1" applyFill="1" applyBorder="1"/>
    <xf numFmtId="164" fontId="6" fillId="4" borderId="95" xfId="1" applyNumberFormat="1" applyFont="1" applyFill="1" applyBorder="1"/>
    <xf numFmtId="164" fontId="6" fillId="4" borderId="96" xfId="1" applyNumberFormat="1" applyFont="1" applyFill="1" applyBorder="1"/>
    <xf numFmtId="164" fontId="9" fillId="4" borderId="20" xfId="1" applyNumberFormat="1" applyFont="1" applyFill="1" applyBorder="1"/>
    <xf numFmtId="164" fontId="9" fillId="4" borderId="13" xfId="1" applyNumberFormat="1" applyFont="1" applyFill="1" applyBorder="1"/>
    <xf numFmtId="164" fontId="9" fillId="4" borderId="97" xfId="1" applyNumberFormat="1" applyFont="1" applyFill="1" applyBorder="1"/>
    <xf numFmtId="164" fontId="6" fillId="4" borderId="54" xfId="1" applyNumberFormat="1" applyFont="1" applyFill="1" applyBorder="1"/>
    <xf numFmtId="164" fontId="6" fillId="4" borderId="98" xfId="1" applyNumberFormat="1" applyFont="1" applyFill="1" applyBorder="1"/>
    <xf numFmtId="44" fontId="3" fillId="3" borderId="99" xfId="1" applyFont="1" applyFill="1" applyBorder="1" applyAlignment="1">
      <alignment horizontal="center" vertical="top" wrapText="1"/>
    </xf>
    <xf numFmtId="0" fontId="0" fillId="0" borderId="104" xfId="0" applyBorder="1" applyAlignment="1">
      <alignment horizontal="center"/>
    </xf>
    <xf numFmtId="0" fontId="0" fillId="0" borderId="106" xfId="0" applyBorder="1" applyAlignment="1">
      <alignment horizontal="center"/>
    </xf>
    <xf numFmtId="0" fontId="0" fillId="0" borderId="68" xfId="0" applyBorder="1"/>
    <xf numFmtId="164" fontId="0" fillId="4" borderId="99" xfId="1" applyNumberFormat="1" applyFont="1" applyFill="1" applyBorder="1"/>
    <xf numFmtId="0" fontId="0" fillId="0" borderId="10" xfId="0" applyBorder="1"/>
    <xf numFmtId="164" fontId="0" fillId="4" borderId="94" xfId="1" applyNumberFormat="1" applyFont="1" applyFill="1" applyBorder="1"/>
    <xf numFmtId="164" fontId="2" fillId="4" borderId="108" xfId="1" applyNumberFormat="1" applyFont="1" applyFill="1" applyBorder="1"/>
    <xf numFmtId="164" fontId="2" fillId="4" borderId="47" xfId="1" applyNumberFormat="1" applyFont="1" applyFill="1" applyBorder="1"/>
    <xf numFmtId="164" fontId="2" fillId="4" borderId="111" xfId="1" applyNumberFormat="1" applyFont="1" applyFill="1" applyBorder="1"/>
    <xf numFmtId="0" fontId="2" fillId="0" borderId="0" xfId="0" applyFont="1" applyAlignment="1">
      <alignment horizontal="center"/>
    </xf>
    <xf numFmtId="0" fontId="11" fillId="0" borderId="67" xfId="0" applyFont="1" applyBorder="1" applyAlignment="1">
      <alignment horizontal="left" vertical="center" wrapText="1"/>
    </xf>
    <xf numFmtId="0" fontId="11" fillId="0" borderId="63" xfId="0" applyFont="1" applyBorder="1" applyAlignment="1">
      <alignment horizontal="left" vertical="center" wrapText="1"/>
    </xf>
    <xf numFmtId="0" fontId="2" fillId="0" borderId="112" xfId="0" applyFont="1" applyBorder="1" applyAlignment="1">
      <alignment horizontal="center"/>
    </xf>
    <xf numFmtId="0" fontId="2" fillId="0" borderId="103" xfId="0" applyFont="1" applyBorder="1" applyAlignment="1">
      <alignment horizontal="center"/>
    </xf>
    <xf numFmtId="0" fontId="2" fillId="0" borderId="100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13" xfId="0" applyFont="1" applyBorder="1" applyAlignment="1">
      <alignment horizontal="center"/>
    </xf>
    <xf numFmtId="0" fontId="0" fillId="0" borderId="68" xfId="0" applyBorder="1" applyAlignment="1">
      <alignment horizontal="right"/>
    </xf>
    <xf numFmtId="167" fontId="0" fillId="0" borderId="9" xfId="0" applyNumberFormat="1" applyBorder="1" applyAlignment="1">
      <alignment horizontal="center"/>
    </xf>
    <xf numFmtId="167" fontId="0" fillId="0" borderId="114" xfId="0" applyNumberFormat="1" applyBorder="1" applyAlignment="1">
      <alignment horizontal="center"/>
    </xf>
    <xf numFmtId="0" fontId="0" fillId="0" borderId="10" xfId="0" applyBorder="1" applyAlignment="1">
      <alignment horizontal="right"/>
    </xf>
    <xf numFmtId="167" fontId="0" fillId="0" borderId="1" xfId="0" applyNumberFormat="1" applyBorder="1" applyAlignment="1">
      <alignment horizontal="center"/>
    </xf>
    <xf numFmtId="167" fontId="0" fillId="0" borderId="115" xfId="0" applyNumberFormat="1" applyBorder="1" applyAlignment="1">
      <alignment horizontal="center"/>
    </xf>
    <xf numFmtId="0" fontId="0" fillId="0" borderId="4" xfId="0" applyBorder="1" applyAlignment="1">
      <alignment horizontal="right"/>
    </xf>
    <xf numFmtId="167" fontId="0" fillId="0" borderId="11" xfId="0" applyNumberFormat="1" applyBorder="1" applyAlignment="1">
      <alignment horizontal="center"/>
    </xf>
    <xf numFmtId="167" fontId="0" fillId="0" borderId="116" xfId="0" applyNumberFormat="1" applyBorder="1" applyAlignment="1">
      <alignment horizontal="center"/>
    </xf>
    <xf numFmtId="0" fontId="0" fillId="0" borderId="0" xfId="0" applyAlignment="1">
      <alignment horizontal="right"/>
    </xf>
    <xf numFmtId="167" fontId="0" fillId="0" borderId="0" xfId="0" applyNumberFormat="1" applyAlignment="1">
      <alignment horizontal="center"/>
    </xf>
    <xf numFmtId="0" fontId="5" fillId="0" borderId="7" xfId="0" applyFont="1" applyBorder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44" fontId="12" fillId="0" borderId="70" xfId="1" applyFont="1" applyFill="1" applyBorder="1" applyAlignment="1">
      <alignment vertical="top" wrapText="1"/>
    </xf>
    <xf numFmtId="44" fontId="12" fillId="0" borderId="70" xfId="1" applyFont="1" applyFill="1" applyBorder="1" applyAlignment="1">
      <alignment horizontal="center" vertical="top" wrapText="1"/>
    </xf>
    <xf numFmtId="44" fontId="12" fillId="0" borderId="74" xfId="1" applyFont="1" applyFill="1" applyBorder="1" applyAlignment="1">
      <alignment vertical="top" wrapText="1"/>
    </xf>
    <xf numFmtId="44" fontId="12" fillId="0" borderId="74" xfId="1" applyFont="1" applyFill="1" applyBorder="1" applyAlignment="1">
      <alignment horizontal="center" vertical="top" wrapText="1"/>
    </xf>
    <xf numFmtId="44" fontId="12" fillId="0" borderId="76" xfId="1" applyFont="1" applyFill="1" applyBorder="1" applyAlignment="1">
      <alignment horizontal="center" vertical="top" wrapText="1"/>
    </xf>
    <xf numFmtId="44" fontId="12" fillId="0" borderId="79" xfId="1" applyFont="1" applyFill="1" applyBorder="1" applyAlignment="1">
      <alignment horizontal="right" vertical="top" wrapText="1"/>
    </xf>
    <xf numFmtId="44" fontId="0" fillId="0" borderId="1" xfId="0" applyNumberFormat="1" applyBorder="1"/>
    <xf numFmtId="0" fontId="9" fillId="0" borderId="0" xfId="0" applyFont="1" applyAlignment="1">
      <alignment wrapText="1"/>
    </xf>
    <xf numFmtId="0" fontId="0" fillId="0" borderId="0" xfId="0" applyAlignment="1">
      <alignment wrapText="1"/>
    </xf>
    <xf numFmtId="0" fontId="2" fillId="0" borderId="0" xfId="0" applyFont="1"/>
    <xf numFmtId="0" fontId="14" fillId="0" borderId="7" xfId="0" applyFont="1" applyBorder="1" applyAlignment="1">
      <alignment horizontal="right" wrapText="1"/>
    </xf>
    <xf numFmtId="44" fontId="0" fillId="5" borderId="14" xfId="0" applyNumberFormat="1" applyFill="1" applyBorder="1" applyAlignment="1">
      <alignment horizontal="center"/>
    </xf>
    <xf numFmtId="44" fontId="0" fillId="5" borderId="5" xfId="0" applyNumberFormat="1" applyFill="1" applyBorder="1" applyAlignment="1">
      <alignment horizontal="center"/>
    </xf>
    <xf numFmtId="44" fontId="0" fillId="6" borderId="14" xfId="0" applyNumberFormat="1" applyFill="1" applyBorder="1" applyAlignment="1">
      <alignment horizontal="center"/>
    </xf>
    <xf numFmtId="44" fontId="0" fillId="6" borderId="5" xfId="0" applyNumberFormat="1" applyFill="1" applyBorder="1" applyAlignment="1">
      <alignment horizontal="center"/>
    </xf>
    <xf numFmtId="49" fontId="0" fillId="0" borderId="68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9" fontId="0" fillId="0" borderId="5" xfId="0" applyNumberFormat="1" applyBorder="1" applyAlignment="1">
      <alignment horizontal="center" vertical="center"/>
    </xf>
    <xf numFmtId="0" fontId="2" fillId="0" borderId="117" xfId="0" applyFont="1" applyBorder="1" applyAlignment="1">
      <alignment horizontal="right"/>
    </xf>
    <xf numFmtId="0" fontId="2" fillId="0" borderId="118" xfId="0" applyFont="1" applyBorder="1" applyAlignment="1">
      <alignment horizontal="right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5" xfId="0" applyBorder="1" applyAlignment="1">
      <alignment horizontal="center"/>
    </xf>
    <xf numFmtId="0" fontId="2" fillId="0" borderId="85" xfId="0" applyFont="1" applyBorder="1" applyAlignment="1">
      <alignment horizontal="center" vertical="center" wrapText="1"/>
    </xf>
    <xf numFmtId="0" fontId="2" fillId="0" borderId="87" xfId="0" applyFont="1" applyBorder="1" applyAlignment="1">
      <alignment horizontal="center" vertical="center"/>
    </xf>
    <xf numFmtId="44" fontId="3" fillId="3" borderId="36" xfId="1" applyFont="1" applyFill="1" applyBorder="1" applyAlignment="1">
      <alignment horizontal="center" vertical="top" wrapText="1"/>
    </xf>
    <xf numFmtId="44" fontId="3" fillId="3" borderId="3" xfId="1" applyFont="1" applyFill="1" applyBorder="1" applyAlignment="1">
      <alignment horizontal="center" vertical="top" wrapText="1"/>
    </xf>
    <xf numFmtId="44" fontId="3" fillId="3" borderId="30" xfId="1" applyFont="1" applyFill="1" applyBorder="1" applyAlignment="1">
      <alignment horizontal="center" vertical="top" wrapText="1"/>
    </xf>
    <xf numFmtId="0" fontId="0" fillId="0" borderId="101" xfId="0" applyBorder="1" applyAlignment="1">
      <alignment horizontal="center" vertical="center" wrapText="1"/>
    </xf>
    <xf numFmtId="0" fontId="0" fillId="0" borderId="102" xfId="0" applyBorder="1" applyAlignment="1">
      <alignment horizontal="center" vertical="center" wrapText="1"/>
    </xf>
    <xf numFmtId="0" fontId="2" fillId="0" borderId="119" xfId="0" applyFont="1" applyBorder="1" applyAlignment="1">
      <alignment horizontal="right"/>
    </xf>
    <xf numFmtId="0" fontId="2" fillId="0" borderId="120" xfId="0" applyFont="1" applyBorder="1" applyAlignment="1">
      <alignment horizontal="right"/>
    </xf>
    <xf numFmtId="0" fontId="2" fillId="0" borderId="109" xfId="0" applyFont="1" applyBorder="1" applyAlignment="1">
      <alignment horizontal="right"/>
    </xf>
    <xf numFmtId="0" fontId="2" fillId="0" borderId="22" xfId="0" applyFont="1" applyBorder="1" applyAlignment="1">
      <alignment horizontal="right"/>
    </xf>
    <xf numFmtId="0" fontId="2" fillId="0" borderId="16" xfId="0" applyFont="1" applyBorder="1" applyAlignment="1">
      <alignment horizontal="right"/>
    </xf>
    <xf numFmtId="0" fontId="2" fillId="0" borderId="110" xfId="0" applyFont="1" applyBorder="1" applyAlignment="1">
      <alignment horizontal="right"/>
    </xf>
    <xf numFmtId="0" fontId="2" fillId="0" borderId="107" xfId="0" applyFont="1" applyBorder="1" applyAlignment="1">
      <alignment horizontal="right"/>
    </xf>
    <xf numFmtId="0" fontId="2" fillId="0" borderId="21" xfId="0" applyFont="1" applyBorder="1" applyAlignment="1">
      <alignment horizontal="right"/>
    </xf>
    <xf numFmtId="0" fontId="2" fillId="2" borderId="23" xfId="0" applyFont="1" applyFill="1" applyBorder="1" applyAlignment="1">
      <alignment horizontal="left"/>
    </xf>
    <xf numFmtId="0" fontId="2" fillId="2" borderId="24" xfId="0" applyFont="1" applyFill="1" applyBorder="1" applyAlignment="1">
      <alignment horizontal="left"/>
    </xf>
    <xf numFmtId="0" fontId="2" fillId="2" borderId="7" xfId="0" applyFont="1" applyFill="1" applyBorder="1" applyAlignment="1">
      <alignment horizontal="left"/>
    </xf>
    <xf numFmtId="0" fontId="2" fillId="2" borderId="100" xfId="0" applyFont="1" applyFill="1" applyBorder="1" applyAlignment="1">
      <alignment horizontal="left"/>
    </xf>
    <xf numFmtId="164" fontId="2" fillId="2" borderId="23" xfId="1" applyNumberFormat="1" applyFont="1" applyFill="1" applyBorder="1" applyAlignment="1">
      <alignment horizontal="left"/>
    </xf>
    <xf numFmtId="164" fontId="2" fillId="2" borderId="24" xfId="1" applyNumberFormat="1" applyFont="1" applyFill="1" applyBorder="1" applyAlignment="1">
      <alignment horizontal="left"/>
    </xf>
    <xf numFmtId="164" fontId="2" fillId="2" borderId="7" xfId="1" applyNumberFormat="1" applyFont="1" applyFill="1" applyBorder="1" applyAlignment="1">
      <alignment horizontal="left"/>
    </xf>
    <xf numFmtId="164" fontId="2" fillId="2" borderId="100" xfId="1" applyNumberFormat="1" applyFont="1" applyFill="1" applyBorder="1" applyAlignment="1">
      <alignment horizontal="left"/>
    </xf>
    <xf numFmtId="0" fontId="0" fillId="0" borderId="68" xfId="0" applyBorder="1" applyAlignment="1">
      <alignment horizontal="center" vertical="center"/>
    </xf>
    <xf numFmtId="0" fontId="0" fillId="0" borderId="103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6" fillId="0" borderId="7" xfId="0" applyFont="1" applyBorder="1" applyAlignment="1">
      <alignment horizontal="right"/>
    </xf>
    <xf numFmtId="0" fontId="6" fillId="0" borderId="0" xfId="0" applyFont="1" applyAlignment="1">
      <alignment horizontal="right"/>
    </xf>
  </cellXfs>
  <cellStyles count="2">
    <cellStyle name="Currency" xfId="1" builtinId="4"/>
    <cellStyle name="Normal" xfId="0" builtinId="0"/>
  </cellStyles>
  <dxfs count="1">
    <dxf>
      <fill>
        <patternFill>
          <bgColor theme="0" tint="-0.14996795556505021"/>
        </patternFill>
      </fill>
    </dxf>
  </dxfs>
  <tableStyles count="0" defaultTableStyle="TableStyleMedium9" defaultPivotStyle="PivotStyleLight16"/>
  <colors>
    <mruColors>
      <color rgb="FFF4F8EE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4"/>
  <sheetViews>
    <sheetView zoomScaleNormal="100" workbookViewId="0">
      <selection sqref="A1:B1"/>
    </sheetView>
  </sheetViews>
  <sheetFormatPr defaultColWidth="9.140625" defaultRowHeight="15" x14ac:dyDescent="0.25"/>
  <cols>
    <col min="1" max="1" width="11.42578125" customWidth="1"/>
    <col min="2" max="2" width="14.7109375" customWidth="1"/>
    <col min="3" max="3" width="10.7109375" customWidth="1"/>
    <col min="4" max="4" width="4" customWidth="1"/>
    <col min="5" max="5" width="14.7109375" customWidth="1"/>
    <col min="6" max="6" width="10.7109375" customWidth="1"/>
    <col min="7" max="7" width="3.85546875" customWidth="1"/>
    <col min="8" max="8" width="14.7109375" customWidth="1"/>
    <col min="9" max="9" width="10.7109375" customWidth="1"/>
    <col min="10" max="10" width="3.7109375" customWidth="1"/>
    <col min="11" max="11" width="17.85546875" customWidth="1"/>
  </cols>
  <sheetData>
    <row r="1" spans="1:11" x14ac:dyDescent="0.25">
      <c r="A1" s="147" t="s">
        <v>72</v>
      </c>
      <c r="B1" s="147"/>
    </row>
    <row r="2" spans="1:11" x14ac:dyDescent="0.25">
      <c r="A2" s="6"/>
    </row>
    <row r="3" spans="1:11" x14ac:dyDescent="0.25">
      <c r="A3" s="6" t="s">
        <v>39</v>
      </c>
    </row>
    <row r="4" spans="1:11" ht="15.75" thickBot="1" x14ac:dyDescent="0.3"/>
    <row r="5" spans="1:11" ht="30.75" customHeight="1" thickBot="1" x14ac:dyDescent="0.3">
      <c r="A5" s="55" t="s">
        <v>35</v>
      </c>
      <c r="B5" s="56" t="s">
        <v>36</v>
      </c>
      <c r="C5" s="57" t="s">
        <v>37</v>
      </c>
      <c r="D5" s="117" t="s">
        <v>38</v>
      </c>
      <c r="E5" s="56" t="s">
        <v>36</v>
      </c>
      <c r="F5" s="57" t="s">
        <v>37</v>
      </c>
      <c r="G5" s="117" t="s">
        <v>38</v>
      </c>
      <c r="H5" s="56" t="s">
        <v>36</v>
      </c>
      <c r="I5" s="57" t="s">
        <v>37</v>
      </c>
      <c r="J5" s="118" t="s">
        <v>38</v>
      </c>
      <c r="K5" s="73" t="s">
        <v>40</v>
      </c>
    </row>
    <row r="6" spans="1:11" ht="15.75" customHeight="1" x14ac:dyDescent="0.25">
      <c r="A6" s="153">
        <f>'Year One'!$A$8</f>
        <v>0</v>
      </c>
      <c r="B6" s="58"/>
      <c r="C6" s="138"/>
      <c r="D6" s="59"/>
      <c r="E6" s="60"/>
      <c r="F6" s="139"/>
      <c r="G6" s="61"/>
      <c r="H6" s="60"/>
      <c r="I6" s="138"/>
      <c r="J6" s="62"/>
      <c r="K6" s="149">
        <f>'Year One'!$C$20</f>
        <v>0</v>
      </c>
    </row>
    <row r="7" spans="1:11" ht="15.75" thickBot="1" x14ac:dyDescent="0.3">
      <c r="A7" s="154"/>
      <c r="B7" s="63"/>
      <c r="C7" s="141"/>
      <c r="D7" s="64"/>
      <c r="E7" s="63"/>
      <c r="F7" s="141"/>
      <c r="G7" s="64"/>
      <c r="H7" s="63"/>
      <c r="I7" s="140"/>
      <c r="J7" s="65"/>
      <c r="K7" s="150"/>
    </row>
    <row r="8" spans="1:11" ht="15.75" customHeight="1" x14ac:dyDescent="0.25">
      <c r="A8" s="153">
        <f>'Year Two'!$A$8</f>
        <v>0</v>
      </c>
      <c r="B8" s="60"/>
      <c r="C8" s="139"/>
      <c r="D8" s="61"/>
      <c r="E8" s="60"/>
      <c r="F8" s="139"/>
      <c r="G8" s="61"/>
      <c r="H8" s="60"/>
      <c r="I8" s="138"/>
      <c r="J8" s="66"/>
      <c r="K8" s="149">
        <f>'Year Two'!$C$20</f>
        <v>0</v>
      </c>
    </row>
    <row r="9" spans="1:11" ht="15.75" thickBot="1" x14ac:dyDescent="0.3">
      <c r="A9" s="154"/>
      <c r="B9" s="63"/>
      <c r="C9" s="141"/>
      <c r="D9" s="64"/>
      <c r="E9" s="63"/>
      <c r="F9" s="141"/>
      <c r="G9" s="64"/>
      <c r="H9" s="63"/>
      <c r="I9" s="140"/>
      <c r="J9" s="65"/>
      <c r="K9" s="150"/>
    </row>
    <row r="10" spans="1:11" ht="15.75" customHeight="1" x14ac:dyDescent="0.25">
      <c r="A10" s="155"/>
      <c r="B10" s="67"/>
      <c r="C10" s="142"/>
      <c r="D10" s="68"/>
      <c r="E10" s="67"/>
      <c r="F10" s="142"/>
      <c r="G10" s="69"/>
      <c r="H10" s="67"/>
      <c r="I10" s="138"/>
      <c r="J10" s="62"/>
      <c r="K10" s="151">
        <f>'Year Three'!$C$20</f>
        <v>0</v>
      </c>
    </row>
    <row r="11" spans="1:11" ht="15.75" thickBot="1" x14ac:dyDescent="0.3">
      <c r="A11" s="154"/>
      <c r="B11" s="63"/>
      <c r="C11" s="141"/>
      <c r="D11" s="70"/>
      <c r="E11" s="71"/>
      <c r="F11" s="141"/>
      <c r="G11" s="70"/>
      <c r="H11" s="71"/>
      <c r="I11" s="143"/>
      <c r="J11" s="72"/>
      <c r="K11" s="152"/>
    </row>
    <row r="12" spans="1:11" ht="18" customHeight="1" x14ac:dyDescent="0.25">
      <c r="A12" s="148" t="s">
        <v>66</v>
      </c>
      <c r="B12" s="148"/>
      <c r="C12" s="148"/>
      <c r="D12" s="148"/>
      <c r="E12" s="148"/>
      <c r="F12" s="148"/>
      <c r="G12" s="148"/>
      <c r="H12" s="148"/>
      <c r="I12" s="148"/>
      <c r="J12" s="148"/>
      <c r="K12" s="144">
        <f>SUM(K10)</f>
        <v>0</v>
      </c>
    </row>
    <row r="13" spans="1:11" x14ac:dyDescent="0.25">
      <c r="A13" s="145" t="s">
        <v>71</v>
      </c>
      <c r="B13" s="146"/>
      <c r="C13" s="146"/>
      <c r="D13" s="146"/>
      <c r="E13" s="146"/>
      <c r="F13" s="146"/>
      <c r="G13" s="146"/>
      <c r="H13" s="146"/>
      <c r="I13" s="146"/>
      <c r="J13" s="146"/>
    </row>
    <row r="14" spans="1:11" x14ac:dyDescent="0.25">
      <c r="A14" s="146"/>
      <c r="B14" s="146"/>
      <c r="C14" s="146"/>
      <c r="D14" s="146"/>
      <c r="E14" s="146"/>
      <c r="F14" s="146"/>
      <c r="G14" s="146"/>
      <c r="H14" s="146"/>
      <c r="I14" s="146"/>
      <c r="J14" s="146"/>
    </row>
  </sheetData>
  <mergeCells count="9">
    <mergeCell ref="A13:J14"/>
    <mergeCell ref="A1:B1"/>
    <mergeCell ref="A12:J12"/>
    <mergeCell ref="K6:K7"/>
    <mergeCell ref="K8:K9"/>
    <mergeCell ref="K10:K11"/>
    <mergeCell ref="A6:A7"/>
    <mergeCell ref="A8:A9"/>
    <mergeCell ref="A10:A11"/>
  </mergeCells>
  <conditionalFormatting sqref="B6:B11 E6:E11 H6:H11">
    <cfRule type="cellIs" priority="3" operator="equal">
      <formula>0-Jan-1900</formula>
    </cfRule>
  </conditionalFormatting>
  <conditionalFormatting sqref="A6:J11">
    <cfRule type="cellIs" dxfId="0" priority="2" operator="equal">
      <formula>0</formula>
    </cfRule>
  </conditionalFormatting>
  <pageMargins left="0.70866141732283505" right="0.70866141732283505" top="0.74803149606299202" bottom="0.74803149606299202" header="0.31496062992126" footer="0.31496062992126"/>
  <pageSetup orientation="landscape" r:id="rId1"/>
  <headerFooter>
    <oddFooter>&amp;L&amp;"-,Italic"&amp;10FRI_KTTD Application B Budget (June 2023)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23"/>
  <sheetViews>
    <sheetView topLeftCell="A8" zoomScaleNormal="100" workbookViewId="0">
      <selection activeCell="A8" sqref="A8"/>
    </sheetView>
  </sheetViews>
  <sheetFormatPr defaultColWidth="9.140625" defaultRowHeight="15" x14ac:dyDescent="0.25"/>
  <cols>
    <col min="1" max="1" width="14.140625" customWidth="1"/>
    <col min="2" max="2" width="22.42578125" customWidth="1"/>
    <col min="3" max="3" width="13.5703125" customWidth="1"/>
    <col min="4" max="4" width="12" bestFit="1" customWidth="1"/>
    <col min="5" max="7" width="9.42578125" customWidth="1"/>
    <col min="8" max="8" width="14.140625" customWidth="1"/>
    <col min="9" max="9" width="19.42578125" customWidth="1"/>
  </cols>
  <sheetData>
    <row r="1" spans="1:9" x14ac:dyDescent="0.25">
      <c r="A1" s="147" t="s">
        <v>72</v>
      </c>
      <c r="B1" s="147"/>
    </row>
    <row r="2" spans="1:9" x14ac:dyDescent="0.25">
      <c r="A2" s="6" t="s">
        <v>0</v>
      </c>
    </row>
    <row r="3" spans="1:9" ht="6.75" customHeight="1" x14ac:dyDescent="0.25">
      <c r="A3" s="6"/>
    </row>
    <row r="4" spans="1:9" ht="15.75" thickBot="1" x14ac:dyDescent="0.3">
      <c r="A4" s="6" t="s">
        <v>9</v>
      </c>
    </row>
    <row r="5" spans="1:9" ht="15" customHeight="1" x14ac:dyDescent="0.25">
      <c r="A5" s="166" t="s">
        <v>42</v>
      </c>
      <c r="B5" s="158" t="s">
        <v>50</v>
      </c>
      <c r="C5" s="108" t="s">
        <v>41</v>
      </c>
      <c r="D5" s="160" t="s">
        <v>43</v>
      </c>
      <c r="E5" s="160"/>
      <c r="F5" s="160"/>
      <c r="G5" s="160"/>
      <c r="H5" s="160"/>
      <c r="I5" s="161" t="s">
        <v>34</v>
      </c>
    </row>
    <row r="6" spans="1:9" ht="45.75" thickBot="1" x14ac:dyDescent="0.3">
      <c r="A6" s="167"/>
      <c r="B6" s="159"/>
      <c r="C6" s="54" t="s">
        <v>4</v>
      </c>
      <c r="D6" s="74" t="s">
        <v>44</v>
      </c>
      <c r="E6" s="75" t="s">
        <v>45</v>
      </c>
      <c r="F6" s="76" t="s">
        <v>46</v>
      </c>
      <c r="G6" s="77" t="s">
        <v>47</v>
      </c>
      <c r="H6" s="20" t="s">
        <v>52</v>
      </c>
      <c r="I6" s="162"/>
    </row>
    <row r="7" spans="1:9" s="1" customFormat="1" ht="42.75" customHeight="1" thickBot="1" x14ac:dyDescent="0.3">
      <c r="A7" s="2" t="s">
        <v>68</v>
      </c>
      <c r="B7" s="3" t="s">
        <v>54</v>
      </c>
      <c r="C7" s="15" t="s">
        <v>49</v>
      </c>
      <c r="D7" s="163" t="s">
        <v>48</v>
      </c>
      <c r="E7" s="164"/>
      <c r="F7" s="164"/>
      <c r="G7" s="165"/>
      <c r="H7" s="21" t="s">
        <v>51</v>
      </c>
      <c r="I7" s="106" t="s">
        <v>53</v>
      </c>
    </row>
    <row r="8" spans="1:9" x14ac:dyDescent="0.25">
      <c r="A8" s="109"/>
      <c r="B8" s="9"/>
      <c r="C8" s="17"/>
      <c r="D8" s="26"/>
      <c r="E8" s="27"/>
      <c r="F8" s="27"/>
      <c r="G8" s="28"/>
      <c r="H8" s="22">
        <f>SUM(D8:G8)</f>
        <v>0</v>
      </c>
      <c r="I8" s="110">
        <f>C8+H8</f>
        <v>0</v>
      </c>
    </row>
    <row r="9" spans="1:9" x14ac:dyDescent="0.25">
      <c r="A9" s="111"/>
      <c r="B9" s="10"/>
      <c r="C9" s="18"/>
      <c r="D9" s="29"/>
      <c r="E9" s="30"/>
      <c r="F9" s="30"/>
      <c r="G9" s="31"/>
      <c r="H9" s="23">
        <f t="shared" ref="H9:H17" si="0">SUM(D9:G9)</f>
        <v>0</v>
      </c>
      <c r="I9" s="112">
        <f t="shared" ref="I9:I17" si="1">C9+H9</f>
        <v>0</v>
      </c>
    </row>
    <row r="10" spans="1:9" x14ac:dyDescent="0.25">
      <c r="A10" s="111"/>
      <c r="B10" s="10"/>
      <c r="C10" s="18"/>
      <c r="D10" s="29"/>
      <c r="E10" s="30"/>
      <c r="F10" s="30"/>
      <c r="G10" s="31"/>
      <c r="H10" s="23">
        <f t="shared" si="0"/>
        <v>0</v>
      </c>
      <c r="I10" s="112">
        <f t="shared" si="1"/>
        <v>0</v>
      </c>
    </row>
    <row r="11" spans="1:9" x14ac:dyDescent="0.25">
      <c r="A11" s="111"/>
      <c r="B11" s="10"/>
      <c r="C11" s="18"/>
      <c r="D11" s="29"/>
      <c r="E11" s="30"/>
      <c r="F11" s="30"/>
      <c r="G11" s="31"/>
      <c r="H11" s="23">
        <f t="shared" si="0"/>
        <v>0</v>
      </c>
      <c r="I11" s="112">
        <f t="shared" si="1"/>
        <v>0</v>
      </c>
    </row>
    <row r="12" spans="1:9" x14ac:dyDescent="0.25">
      <c r="A12" s="111"/>
      <c r="B12" s="10"/>
      <c r="C12" s="18"/>
      <c r="D12" s="29"/>
      <c r="E12" s="30"/>
      <c r="F12" s="30"/>
      <c r="G12" s="32"/>
      <c r="H12" s="23">
        <f t="shared" si="0"/>
        <v>0</v>
      </c>
      <c r="I12" s="112">
        <f t="shared" si="1"/>
        <v>0</v>
      </c>
    </row>
    <row r="13" spans="1:9" x14ac:dyDescent="0.25">
      <c r="A13" s="111"/>
      <c r="B13" s="10"/>
      <c r="C13" s="18"/>
      <c r="D13" s="29"/>
      <c r="E13" s="30"/>
      <c r="F13" s="30"/>
      <c r="G13" s="31"/>
      <c r="H13" s="23">
        <f t="shared" si="0"/>
        <v>0</v>
      </c>
      <c r="I13" s="112">
        <f t="shared" si="1"/>
        <v>0</v>
      </c>
    </row>
    <row r="14" spans="1:9" x14ac:dyDescent="0.25">
      <c r="A14" s="111"/>
      <c r="B14" s="10"/>
      <c r="C14" s="18"/>
      <c r="D14" s="29"/>
      <c r="E14" s="30"/>
      <c r="F14" s="30"/>
      <c r="G14" s="31"/>
      <c r="H14" s="23">
        <f t="shared" si="0"/>
        <v>0</v>
      </c>
      <c r="I14" s="112">
        <f t="shared" si="1"/>
        <v>0</v>
      </c>
    </row>
    <row r="15" spans="1:9" x14ac:dyDescent="0.25">
      <c r="A15" s="111"/>
      <c r="B15" s="10"/>
      <c r="C15" s="18"/>
      <c r="D15" s="29"/>
      <c r="E15" s="30"/>
      <c r="F15" s="30"/>
      <c r="G15" s="31"/>
      <c r="H15" s="23">
        <f t="shared" si="0"/>
        <v>0</v>
      </c>
      <c r="I15" s="112">
        <f t="shared" si="1"/>
        <v>0</v>
      </c>
    </row>
    <row r="16" spans="1:9" x14ac:dyDescent="0.25">
      <c r="A16" s="111"/>
      <c r="B16" s="10"/>
      <c r="C16" s="18"/>
      <c r="D16" s="29"/>
      <c r="E16" s="30"/>
      <c r="F16" s="30"/>
      <c r="G16" s="31"/>
      <c r="H16" s="23">
        <f t="shared" si="0"/>
        <v>0</v>
      </c>
      <c r="I16" s="112">
        <f t="shared" si="1"/>
        <v>0</v>
      </c>
    </row>
    <row r="17" spans="1:9" ht="15.75" thickBot="1" x14ac:dyDescent="0.3">
      <c r="A17" s="111"/>
      <c r="B17" s="10"/>
      <c r="C17" s="18"/>
      <c r="D17" s="29"/>
      <c r="E17" s="30"/>
      <c r="F17" s="30"/>
      <c r="G17" s="31"/>
      <c r="H17" s="23">
        <f t="shared" si="0"/>
        <v>0</v>
      </c>
      <c r="I17" s="112">
        <f t="shared" si="1"/>
        <v>0</v>
      </c>
    </row>
    <row r="18" spans="1:9" ht="15.75" thickTop="1" x14ac:dyDescent="0.25">
      <c r="A18" s="168" t="s">
        <v>5</v>
      </c>
      <c r="B18" s="169"/>
      <c r="C18" s="16">
        <f t="shared" ref="C18:I18" si="2">SUM(C8:C17)</f>
        <v>0</v>
      </c>
      <c r="D18" s="33">
        <f t="shared" si="2"/>
        <v>0</v>
      </c>
      <c r="E18" s="34">
        <f t="shared" si="2"/>
        <v>0</v>
      </c>
      <c r="F18" s="34">
        <f t="shared" si="2"/>
        <v>0</v>
      </c>
      <c r="G18" s="35">
        <f t="shared" si="2"/>
        <v>0</v>
      </c>
      <c r="H18" s="24">
        <f t="shared" si="2"/>
        <v>0</v>
      </c>
      <c r="I18" s="113">
        <f t="shared" si="2"/>
        <v>0</v>
      </c>
    </row>
    <row r="19" spans="1:9" ht="15.75" thickBot="1" x14ac:dyDescent="0.3">
      <c r="A19" s="170" t="s">
        <v>6</v>
      </c>
      <c r="B19" s="171"/>
      <c r="C19" s="19">
        <f>C18*0.13</f>
        <v>0</v>
      </c>
      <c r="D19" s="36"/>
      <c r="E19" s="37"/>
      <c r="F19" s="37"/>
      <c r="G19" s="38"/>
      <c r="H19" s="25"/>
      <c r="I19" s="84">
        <f>C19</f>
        <v>0</v>
      </c>
    </row>
    <row r="20" spans="1:9" ht="16.5" thickTop="1" thickBot="1" x14ac:dyDescent="0.3">
      <c r="A20" s="156" t="s">
        <v>67</v>
      </c>
      <c r="B20" s="157"/>
      <c r="C20" s="114">
        <f>C18+C19</f>
        <v>0</v>
      </c>
      <c r="D20" s="86">
        <f t="shared" ref="D20:I20" si="3">D18+D19</f>
        <v>0</v>
      </c>
      <c r="E20" s="87">
        <f t="shared" si="3"/>
        <v>0</v>
      </c>
      <c r="F20" s="87">
        <f t="shared" si="3"/>
        <v>0</v>
      </c>
      <c r="G20" s="88">
        <f t="shared" si="3"/>
        <v>0</v>
      </c>
      <c r="H20" s="115">
        <f t="shared" si="3"/>
        <v>0</v>
      </c>
      <c r="I20" s="90">
        <f t="shared" si="3"/>
        <v>0</v>
      </c>
    </row>
    <row r="21" spans="1:9" ht="15.75" customHeight="1" x14ac:dyDescent="0.25"/>
    <row r="22" spans="1:9" ht="9.75" customHeight="1" x14ac:dyDescent="0.25"/>
    <row r="23" spans="1:9" x14ac:dyDescent="0.25">
      <c r="B23" s="116"/>
    </row>
  </sheetData>
  <mergeCells count="9">
    <mergeCell ref="A1:B1"/>
    <mergeCell ref="A20:B20"/>
    <mergeCell ref="B5:B6"/>
    <mergeCell ref="D5:H5"/>
    <mergeCell ref="I5:I6"/>
    <mergeCell ref="D7:G7"/>
    <mergeCell ref="A5:A6"/>
    <mergeCell ref="A18:B18"/>
    <mergeCell ref="A19:B19"/>
  </mergeCells>
  <pageMargins left="0.7" right="0.7" top="0.75" bottom="0.75" header="0.3" footer="0.3"/>
  <pageSetup scale="99" orientation="landscape" r:id="rId1"/>
  <headerFooter>
    <oddFooter>&amp;L&amp;"-,Italic"&amp;10FRI_KTTD Application B Budget (June 2023)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23"/>
  <sheetViews>
    <sheetView zoomScaleNormal="100" workbookViewId="0">
      <selection activeCell="A8" sqref="A8"/>
    </sheetView>
  </sheetViews>
  <sheetFormatPr defaultColWidth="9.140625" defaultRowHeight="15" x14ac:dyDescent="0.25"/>
  <cols>
    <col min="1" max="1" width="14.140625" customWidth="1"/>
    <col min="2" max="2" width="22.42578125" customWidth="1"/>
    <col min="3" max="3" width="13.5703125" customWidth="1"/>
    <col min="4" max="4" width="11.5703125" bestFit="1" customWidth="1"/>
    <col min="5" max="7" width="9.42578125" customWidth="1"/>
    <col min="8" max="8" width="14.140625" customWidth="1"/>
    <col min="9" max="9" width="19.42578125" customWidth="1"/>
  </cols>
  <sheetData>
    <row r="1" spans="1:9" x14ac:dyDescent="0.25">
      <c r="A1" s="147" t="s">
        <v>72</v>
      </c>
      <c r="B1" s="147"/>
    </row>
    <row r="2" spans="1:9" x14ac:dyDescent="0.25">
      <c r="A2" s="6" t="s">
        <v>0</v>
      </c>
    </row>
    <row r="3" spans="1:9" ht="8.25" customHeight="1" x14ac:dyDescent="0.25">
      <c r="A3" s="6"/>
    </row>
    <row r="4" spans="1:9" ht="15.75" thickBot="1" x14ac:dyDescent="0.3">
      <c r="A4" s="6" t="s">
        <v>8</v>
      </c>
    </row>
    <row r="5" spans="1:9" ht="15" customHeight="1" x14ac:dyDescent="0.25">
      <c r="A5" s="166" t="s">
        <v>42</v>
      </c>
      <c r="B5" s="158" t="s">
        <v>50</v>
      </c>
      <c r="C5" s="108" t="s">
        <v>41</v>
      </c>
      <c r="D5" s="160" t="s">
        <v>43</v>
      </c>
      <c r="E5" s="160"/>
      <c r="F5" s="160"/>
      <c r="G5" s="160"/>
      <c r="H5" s="160"/>
      <c r="I5" s="161" t="s">
        <v>34</v>
      </c>
    </row>
    <row r="6" spans="1:9" ht="45.75" thickBot="1" x14ac:dyDescent="0.3">
      <c r="A6" s="167"/>
      <c r="B6" s="159"/>
      <c r="C6" s="54" t="s">
        <v>4</v>
      </c>
      <c r="D6" s="74" t="s">
        <v>44</v>
      </c>
      <c r="E6" s="75" t="s">
        <v>45</v>
      </c>
      <c r="F6" s="76" t="s">
        <v>46</v>
      </c>
      <c r="G6" s="77" t="s">
        <v>47</v>
      </c>
      <c r="H6" s="20" t="s">
        <v>52</v>
      </c>
      <c r="I6" s="162"/>
    </row>
    <row r="7" spans="1:9" s="1" customFormat="1" ht="45.75" thickBot="1" x14ac:dyDescent="0.3">
      <c r="A7" s="2" t="s">
        <v>68</v>
      </c>
      <c r="B7" s="3" t="s">
        <v>54</v>
      </c>
      <c r="C7" s="15" t="s">
        <v>49</v>
      </c>
      <c r="D7" s="163" t="s">
        <v>48</v>
      </c>
      <c r="E7" s="164"/>
      <c r="F7" s="164"/>
      <c r="G7" s="165"/>
      <c r="H7" s="21" t="s">
        <v>51</v>
      </c>
      <c r="I7" s="106" t="s">
        <v>53</v>
      </c>
    </row>
    <row r="8" spans="1:9" x14ac:dyDescent="0.25">
      <c r="A8" s="109"/>
      <c r="B8" s="9"/>
      <c r="C8" s="17"/>
      <c r="D8" s="26"/>
      <c r="E8" s="27"/>
      <c r="F8" s="27"/>
      <c r="G8" s="28"/>
      <c r="H8" s="22">
        <f>SUM(D8:G8)</f>
        <v>0</v>
      </c>
      <c r="I8" s="110">
        <f>C8+H8</f>
        <v>0</v>
      </c>
    </row>
    <row r="9" spans="1:9" x14ac:dyDescent="0.25">
      <c r="A9" s="111"/>
      <c r="B9" s="10"/>
      <c r="C9" s="18"/>
      <c r="D9" s="29"/>
      <c r="E9" s="30"/>
      <c r="F9" s="30"/>
      <c r="G9" s="31"/>
      <c r="H9" s="23">
        <f t="shared" ref="H9:H17" si="0">SUM(D9:G9)</f>
        <v>0</v>
      </c>
      <c r="I9" s="112">
        <f t="shared" ref="I9:I17" si="1">C9+H9</f>
        <v>0</v>
      </c>
    </row>
    <row r="10" spans="1:9" x14ac:dyDescent="0.25">
      <c r="A10" s="111"/>
      <c r="B10" s="10"/>
      <c r="C10" s="18"/>
      <c r="D10" s="29"/>
      <c r="E10" s="30"/>
      <c r="F10" s="30"/>
      <c r="G10" s="31"/>
      <c r="H10" s="23">
        <f t="shared" si="0"/>
        <v>0</v>
      </c>
      <c r="I10" s="112">
        <f t="shared" si="1"/>
        <v>0</v>
      </c>
    </row>
    <row r="11" spans="1:9" x14ac:dyDescent="0.25">
      <c r="A11" s="111"/>
      <c r="B11" s="10"/>
      <c r="C11" s="18"/>
      <c r="D11" s="29"/>
      <c r="E11" s="30"/>
      <c r="F11" s="30"/>
      <c r="G11" s="31"/>
      <c r="H11" s="23">
        <f t="shared" si="0"/>
        <v>0</v>
      </c>
      <c r="I11" s="112">
        <f t="shared" si="1"/>
        <v>0</v>
      </c>
    </row>
    <row r="12" spans="1:9" x14ac:dyDescent="0.25">
      <c r="A12" s="111"/>
      <c r="B12" s="10"/>
      <c r="C12" s="18"/>
      <c r="D12" s="29"/>
      <c r="E12" s="30"/>
      <c r="F12" s="30"/>
      <c r="G12" s="32"/>
      <c r="H12" s="23">
        <f t="shared" si="0"/>
        <v>0</v>
      </c>
      <c r="I12" s="112">
        <f t="shared" si="1"/>
        <v>0</v>
      </c>
    </row>
    <row r="13" spans="1:9" x14ac:dyDescent="0.25">
      <c r="A13" s="111"/>
      <c r="B13" s="10"/>
      <c r="C13" s="18"/>
      <c r="D13" s="29"/>
      <c r="E13" s="30"/>
      <c r="F13" s="30"/>
      <c r="G13" s="31"/>
      <c r="H13" s="23">
        <f t="shared" si="0"/>
        <v>0</v>
      </c>
      <c r="I13" s="112">
        <f t="shared" si="1"/>
        <v>0</v>
      </c>
    </row>
    <row r="14" spans="1:9" x14ac:dyDescent="0.25">
      <c r="A14" s="111"/>
      <c r="B14" s="10"/>
      <c r="C14" s="18"/>
      <c r="D14" s="29"/>
      <c r="E14" s="30"/>
      <c r="F14" s="30"/>
      <c r="G14" s="31"/>
      <c r="H14" s="23">
        <f t="shared" si="0"/>
        <v>0</v>
      </c>
      <c r="I14" s="112">
        <f t="shared" si="1"/>
        <v>0</v>
      </c>
    </row>
    <row r="15" spans="1:9" x14ac:dyDescent="0.25">
      <c r="A15" s="111"/>
      <c r="B15" s="10"/>
      <c r="C15" s="18"/>
      <c r="D15" s="29"/>
      <c r="E15" s="30"/>
      <c r="F15" s="30"/>
      <c r="G15" s="31"/>
      <c r="H15" s="23">
        <f t="shared" si="0"/>
        <v>0</v>
      </c>
      <c r="I15" s="112">
        <f t="shared" si="1"/>
        <v>0</v>
      </c>
    </row>
    <row r="16" spans="1:9" x14ac:dyDescent="0.25">
      <c r="A16" s="111"/>
      <c r="B16" s="10"/>
      <c r="C16" s="18"/>
      <c r="D16" s="29"/>
      <c r="E16" s="30"/>
      <c r="F16" s="30"/>
      <c r="G16" s="31"/>
      <c r="H16" s="23">
        <f t="shared" si="0"/>
        <v>0</v>
      </c>
      <c r="I16" s="112">
        <f t="shared" si="1"/>
        <v>0</v>
      </c>
    </row>
    <row r="17" spans="1:9" ht="15.75" thickBot="1" x14ac:dyDescent="0.3">
      <c r="A17" s="111"/>
      <c r="B17" s="10"/>
      <c r="C17" s="18"/>
      <c r="D17" s="29"/>
      <c r="E17" s="30"/>
      <c r="F17" s="30"/>
      <c r="G17" s="31"/>
      <c r="H17" s="23">
        <f t="shared" si="0"/>
        <v>0</v>
      </c>
      <c r="I17" s="112">
        <f t="shared" si="1"/>
        <v>0</v>
      </c>
    </row>
    <row r="18" spans="1:9" ht="15.75" thickTop="1" x14ac:dyDescent="0.25">
      <c r="A18" s="174" t="s">
        <v>5</v>
      </c>
      <c r="B18" s="175"/>
      <c r="C18" s="16">
        <f t="shared" ref="C18:I18" si="2">SUM(C8:C17)</f>
        <v>0</v>
      </c>
      <c r="D18" s="33">
        <f t="shared" si="2"/>
        <v>0</v>
      </c>
      <c r="E18" s="34">
        <f t="shared" si="2"/>
        <v>0</v>
      </c>
      <c r="F18" s="34">
        <f t="shared" si="2"/>
        <v>0</v>
      </c>
      <c r="G18" s="35">
        <f t="shared" si="2"/>
        <v>0</v>
      </c>
      <c r="H18" s="24">
        <f t="shared" si="2"/>
        <v>0</v>
      </c>
      <c r="I18" s="113">
        <f t="shared" si="2"/>
        <v>0</v>
      </c>
    </row>
    <row r="19" spans="1:9" ht="15.75" thickBot="1" x14ac:dyDescent="0.3">
      <c r="A19" s="170" t="s">
        <v>6</v>
      </c>
      <c r="B19" s="171"/>
      <c r="C19" s="19">
        <f>C18*0.13</f>
        <v>0</v>
      </c>
      <c r="D19" s="36"/>
      <c r="E19" s="37"/>
      <c r="F19" s="37"/>
      <c r="G19" s="38"/>
      <c r="H19" s="25"/>
      <c r="I19" s="84">
        <f>C19</f>
        <v>0</v>
      </c>
    </row>
    <row r="20" spans="1:9" ht="16.5" thickTop="1" thickBot="1" x14ac:dyDescent="0.3">
      <c r="A20" s="172" t="s">
        <v>67</v>
      </c>
      <c r="B20" s="173"/>
      <c r="C20" s="114">
        <f>C18+C19</f>
        <v>0</v>
      </c>
      <c r="D20" s="86">
        <f t="shared" ref="D20:I20" si="3">D18+D19</f>
        <v>0</v>
      </c>
      <c r="E20" s="87">
        <f t="shared" si="3"/>
        <v>0</v>
      </c>
      <c r="F20" s="87">
        <f t="shared" si="3"/>
        <v>0</v>
      </c>
      <c r="G20" s="88">
        <f t="shared" si="3"/>
        <v>0</v>
      </c>
      <c r="H20" s="115">
        <f t="shared" si="3"/>
        <v>0</v>
      </c>
      <c r="I20" s="90">
        <f t="shared" si="3"/>
        <v>0</v>
      </c>
    </row>
    <row r="21" spans="1:9" ht="15.75" customHeight="1" x14ac:dyDescent="0.25"/>
    <row r="22" spans="1:9" ht="9.75" customHeight="1" x14ac:dyDescent="0.25"/>
    <row r="23" spans="1:9" x14ac:dyDescent="0.25">
      <c r="B23" s="116"/>
    </row>
  </sheetData>
  <mergeCells count="9">
    <mergeCell ref="I5:I6"/>
    <mergeCell ref="D7:G7"/>
    <mergeCell ref="A18:B18"/>
    <mergeCell ref="A19:B19"/>
    <mergeCell ref="A1:B1"/>
    <mergeCell ref="A20:B20"/>
    <mergeCell ref="A5:A6"/>
    <mergeCell ref="B5:B6"/>
    <mergeCell ref="D5:H5"/>
  </mergeCells>
  <pageMargins left="0.7" right="0.7" top="0.75" bottom="0.75" header="0.3" footer="0.3"/>
  <pageSetup scale="99" orientation="landscape" r:id="rId1"/>
  <headerFooter>
    <oddFooter>&amp;L&amp;"-,Italic"&amp;10FRI_KTTD Application B Budget (June 2023)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23"/>
  <sheetViews>
    <sheetView tabSelected="1" zoomScaleNormal="100" workbookViewId="0">
      <selection sqref="A1:B1"/>
    </sheetView>
  </sheetViews>
  <sheetFormatPr defaultColWidth="9.140625" defaultRowHeight="15" x14ac:dyDescent="0.25"/>
  <cols>
    <col min="1" max="1" width="14.140625" customWidth="1"/>
    <col min="2" max="2" width="22.42578125" customWidth="1"/>
    <col min="3" max="3" width="13.5703125" customWidth="1"/>
    <col min="4" max="4" width="11.5703125" bestFit="1" customWidth="1"/>
    <col min="5" max="7" width="9.42578125" customWidth="1"/>
    <col min="8" max="8" width="14.140625" customWidth="1"/>
    <col min="9" max="9" width="19.42578125" customWidth="1"/>
  </cols>
  <sheetData>
    <row r="1" spans="1:9" x14ac:dyDescent="0.25">
      <c r="A1" s="147" t="s">
        <v>72</v>
      </c>
      <c r="B1" s="147"/>
    </row>
    <row r="2" spans="1:9" x14ac:dyDescent="0.25">
      <c r="A2" s="6" t="s">
        <v>0</v>
      </c>
    </row>
    <row r="3" spans="1:9" ht="9" customHeight="1" x14ac:dyDescent="0.25">
      <c r="A3" s="6"/>
    </row>
    <row r="4" spans="1:9" ht="15.75" thickBot="1" x14ac:dyDescent="0.3">
      <c r="A4" s="6" t="s">
        <v>11</v>
      </c>
    </row>
    <row r="5" spans="1:9" ht="15" customHeight="1" x14ac:dyDescent="0.25">
      <c r="A5" s="166" t="s">
        <v>42</v>
      </c>
      <c r="B5" s="158" t="s">
        <v>50</v>
      </c>
      <c r="C5" s="108" t="s">
        <v>41</v>
      </c>
      <c r="D5" s="160" t="s">
        <v>43</v>
      </c>
      <c r="E5" s="160"/>
      <c r="F5" s="160"/>
      <c r="G5" s="160"/>
      <c r="H5" s="160"/>
      <c r="I5" s="161" t="s">
        <v>34</v>
      </c>
    </row>
    <row r="6" spans="1:9" ht="45.75" thickBot="1" x14ac:dyDescent="0.3">
      <c r="A6" s="167"/>
      <c r="B6" s="159"/>
      <c r="C6" s="54" t="s">
        <v>4</v>
      </c>
      <c r="D6" s="74" t="s">
        <v>44</v>
      </c>
      <c r="E6" s="75" t="s">
        <v>45</v>
      </c>
      <c r="F6" s="76" t="s">
        <v>46</v>
      </c>
      <c r="G6" s="77" t="s">
        <v>47</v>
      </c>
      <c r="H6" s="20" t="s">
        <v>52</v>
      </c>
      <c r="I6" s="162"/>
    </row>
    <row r="7" spans="1:9" s="1" customFormat="1" ht="45.75" thickBot="1" x14ac:dyDescent="0.3">
      <c r="A7" s="2" t="s">
        <v>68</v>
      </c>
      <c r="B7" s="3" t="s">
        <v>54</v>
      </c>
      <c r="C7" s="15" t="s">
        <v>49</v>
      </c>
      <c r="D7" s="163" t="s">
        <v>48</v>
      </c>
      <c r="E7" s="164"/>
      <c r="F7" s="164"/>
      <c r="G7" s="165"/>
      <c r="H7" s="21" t="s">
        <v>51</v>
      </c>
      <c r="I7" s="106" t="s">
        <v>53</v>
      </c>
    </row>
    <row r="8" spans="1:9" x14ac:dyDescent="0.25">
      <c r="A8" s="109"/>
      <c r="B8" s="9"/>
      <c r="C8" s="17"/>
      <c r="D8" s="26"/>
      <c r="E8" s="27"/>
      <c r="F8" s="27"/>
      <c r="G8" s="28"/>
      <c r="H8" s="22">
        <f>SUM(D8:G8)</f>
        <v>0</v>
      </c>
      <c r="I8" s="110">
        <f>C8+H8</f>
        <v>0</v>
      </c>
    </row>
    <row r="9" spans="1:9" x14ac:dyDescent="0.25">
      <c r="A9" s="111"/>
      <c r="B9" s="10"/>
      <c r="C9" s="18"/>
      <c r="D9" s="29"/>
      <c r="E9" s="30"/>
      <c r="F9" s="30"/>
      <c r="G9" s="31"/>
      <c r="H9" s="23">
        <f t="shared" ref="H9:H17" si="0">SUM(D9:G9)</f>
        <v>0</v>
      </c>
      <c r="I9" s="112">
        <f t="shared" ref="I9:I17" si="1">C9+H9</f>
        <v>0</v>
      </c>
    </row>
    <row r="10" spans="1:9" x14ac:dyDescent="0.25">
      <c r="A10" s="111"/>
      <c r="B10" s="10"/>
      <c r="C10" s="18"/>
      <c r="D10" s="29"/>
      <c r="E10" s="30"/>
      <c r="F10" s="30"/>
      <c r="G10" s="31"/>
      <c r="H10" s="23">
        <f t="shared" si="0"/>
        <v>0</v>
      </c>
      <c r="I10" s="112">
        <f t="shared" si="1"/>
        <v>0</v>
      </c>
    </row>
    <row r="11" spans="1:9" x14ac:dyDescent="0.25">
      <c r="A11" s="111"/>
      <c r="B11" s="10"/>
      <c r="C11" s="18"/>
      <c r="D11" s="29"/>
      <c r="E11" s="30"/>
      <c r="F11" s="30"/>
      <c r="G11" s="31"/>
      <c r="H11" s="23">
        <f t="shared" si="0"/>
        <v>0</v>
      </c>
      <c r="I11" s="112">
        <f t="shared" si="1"/>
        <v>0</v>
      </c>
    </row>
    <row r="12" spans="1:9" x14ac:dyDescent="0.25">
      <c r="A12" s="111"/>
      <c r="B12" s="10"/>
      <c r="C12" s="18"/>
      <c r="D12" s="29"/>
      <c r="E12" s="30"/>
      <c r="F12" s="30"/>
      <c r="G12" s="32"/>
      <c r="H12" s="23">
        <f t="shared" si="0"/>
        <v>0</v>
      </c>
      <c r="I12" s="112">
        <f t="shared" si="1"/>
        <v>0</v>
      </c>
    </row>
    <row r="13" spans="1:9" x14ac:dyDescent="0.25">
      <c r="A13" s="111"/>
      <c r="B13" s="10"/>
      <c r="C13" s="18"/>
      <c r="D13" s="29"/>
      <c r="E13" s="30"/>
      <c r="F13" s="30"/>
      <c r="G13" s="31"/>
      <c r="H13" s="23">
        <f t="shared" si="0"/>
        <v>0</v>
      </c>
      <c r="I13" s="112">
        <f t="shared" si="1"/>
        <v>0</v>
      </c>
    </row>
    <row r="14" spans="1:9" x14ac:dyDescent="0.25">
      <c r="A14" s="111"/>
      <c r="B14" s="10"/>
      <c r="C14" s="18"/>
      <c r="D14" s="29"/>
      <c r="E14" s="30"/>
      <c r="F14" s="30"/>
      <c r="G14" s="31"/>
      <c r="H14" s="23">
        <f t="shared" si="0"/>
        <v>0</v>
      </c>
      <c r="I14" s="112">
        <f t="shared" si="1"/>
        <v>0</v>
      </c>
    </row>
    <row r="15" spans="1:9" x14ac:dyDescent="0.25">
      <c r="A15" s="111"/>
      <c r="B15" s="10"/>
      <c r="C15" s="18"/>
      <c r="D15" s="29"/>
      <c r="E15" s="30"/>
      <c r="F15" s="30"/>
      <c r="G15" s="31"/>
      <c r="H15" s="23">
        <f t="shared" si="0"/>
        <v>0</v>
      </c>
      <c r="I15" s="112">
        <f t="shared" si="1"/>
        <v>0</v>
      </c>
    </row>
    <row r="16" spans="1:9" x14ac:dyDescent="0.25">
      <c r="A16" s="111"/>
      <c r="B16" s="10"/>
      <c r="C16" s="18"/>
      <c r="D16" s="29"/>
      <c r="E16" s="30"/>
      <c r="F16" s="30"/>
      <c r="G16" s="31"/>
      <c r="H16" s="23">
        <f t="shared" si="0"/>
        <v>0</v>
      </c>
      <c r="I16" s="112">
        <f t="shared" si="1"/>
        <v>0</v>
      </c>
    </row>
    <row r="17" spans="1:9" ht="15.75" thickBot="1" x14ac:dyDescent="0.3">
      <c r="A17" s="111"/>
      <c r="B17" s="10"/>
      <c r="C17" s="18"/>
      <c r="D17" s="29"/>
      <c r="E17" s="30"/>
      <c r="F17" s="30"/>
      <c r="G17" s="31"/>
      <c r="H17" s="23">
        <f t="shared" si="0"/>
        <v>0</v>
      </c>
      <c r="I17" s="112">
        <f t="shared" si="1"/>
        <v>0</v>
      </c>
    </row>
    <row r="18" spans="1:9" ht="15.75" thickTop="1" x14ac:dyDescent="0.25">
      <c r="A18" s="174" t="s">
        <v>5</v>
      </c>
      <c r="B18" s="175"/>
      <c r="C18" s="16">
        <f t="shared" ref="C18:I18" si="2">SUM(C8:C17)</f>
        <v>0</v>
      </c>
      <c r="D18" s="33">
        <f t="shared" si="2"/>
        <v>0</v>
      </c>
      <c r="E18" s="34">
        <f t="shared" si="2"/>
        <v>0</v>
      </c>
      <c r="F18" s="34">
        <f t="shared" si="2"/>
        <v>0</v>
      </c>
      <c r="G18" s="35">
        <f t="shared" si="2"/>
        <v>0</v>
      </c>
      <c r="H18" s="24">
        <f t="shared" si="2"/>
        <v>0</v>
      </c>
      <c r="I18" s="113">
        <f t="shared" si="2"/>
        <v>0</v>
      </c>
    </row>
    <row r="19" spans="1:9" ht="15.75" thickBot="1" x14ac:dyDescent="0.3">
      <c r="A19" s="170" t="s">
        <v>6</v>
      </c>
      <c r="B19" s="171"/>
      <c r="C19" s="19">
        <f>C18*0.13</f>
        <v>0</v>
      </c>
      <c r="D19" s="36"/>
      <c r="E19" s="37"/>
      <c r="F19" s="37"/>
      <c r="G19" s="38"/>
      <c r="H19" s="25"/>
      <c r="I19" s="84">
        <f>C19</f>
        <v>0</v>
      </c>
    </row>
    <row r="20" spans="1:9" ht="16.5" thickTop="1" thickBot="1" x14ac:dyDescent="0.3">
      <c r="A20" s="172" t="s">
        <v>70</v>
      </c>
      <c r="B20" s="173"/>
      <c r="C20" s="114">
        <f>C18+C19</f>
        <v>0</v>
      </c>
      <c r="D20" s="86">
        <f t="shared" ref="D20:I20" si="3">D18+D19</f>
        <v>0</v>
      </c>
      <c r="E20" s="87">
        <f t="shared" si="3"/>
        <v>0</v>
      </c>
      <c r="F20" s="87">
        <f t="shared" si="3"/>
        <v>0</v>
      </c>
      <c r="G20" s="88">
        <f t="shared" si="3"/>
        <v>0</v>
      </c>
      <c r="H20" s="115">
        <f t="shared" si="3"/>
        <v>0</v>
      </c>
      <c r="I20" s="90">
        <f t="shared" si="3"/>
        <v>0</v>
      </c>
    </row>
    <row r="21" spans="1:9" ht="15.75" customHeight="1" x14ac:dyDescent="0.25"/>
    <row r="22" spans="1:9" ht="9.75" customHeight="1" x14ac:dyDescent="0.25"/>
    <row r="23" spans="1:9" x14ac:dyDescent="0.25">
      <c r="B23" s="116"/>
    </row>
  </sheetData>
  <mergeCells count="9">
    <mergeCell ref="I5:I6"/>
    <mergeCell ref="D7:G7"/>
    <mergeCell ref="A18:B18"/>
    <mergeCell ref="A19:B19"/>
    <mergeCell ref="A1:B1"/>
    <mergeCell ref="A20:B20"/>
    <mergeCell ref="A5:A6"/>
    <mergeCell ref="B5:B6"/>
    <mergeCell ref="D5:H5"/>
  </mergeCells>
  <pageMargins left="0.7" right="0.7" top="0.75" bottom="0.75" header="0.3" footer="0.3"/>
  <pageSetup scale="99" orientation="landscape" r:id="rId1"/>
  <headerFooter>
    <oddFooter>&amp;L&amp;"-,Italic"&amp;10FRI_KTTD Application B Bduget (June 2023)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I45"/>
  <sheetViews>
    <sheetView zoomScaleNormal="100" workbookViewId="0">
      <selection activeCell="B3" sqref="B3"/>
    </sheetView>
  </sheetViews>
  <sheetFormatPr defaultRowHeight="15" x14ac:dyDescent="0.25"/>
  <cols>
    <col min="1" max="1" width="22.42578125" customWidth="1"/>
    <col min="2" max="2" width="11" customWidth="1"/>
    <col min="3" max="3" width="13.42578125" customWidth="1"/>
    <col min="4" max="4" width="11" bestFit="1" customWidth="1"/>
    <col min="5" max="7" width="9.42578125" customWidth="1"/>
    <col min="8" max="8" width="14.140625" customWidth="1"/>
    <col min="9" max="9" width="19.42578125" customWidth="1"/>
  </cols>
  <sheetData>
    <row r="1" spans="1:9" x14ac:dyDescent="0.25">
      <c r="A1" s="147" t="s">
        <v>72</v>
      </c>
      <c r="B1" s="147"/>
    </row>
    <row r="2" spans="1:9" x14ac:dyDescent="0.25">
      <c r="A2" s="6" t="s">
        <v>0</v>
      </c>
    </row>
    <row r="3" spans="1:9" ht="8.25" customHeight="1" x14ac:dyDescent="0.25">
      <c r="A3" s="6"/>
    </row>
    <row r="4" spans="1:9" ht="15.75" thickBot="1" x14ac:dyDescent="0.3">
      <c r="A4" s="6" t="s">
        <v>7</v>
      </c>
    </row>
    <row r="5" spans="1:9" ht="15" customHeight="1" x14ac:dyDescent="0.25">
      <c r="A5" s="184" t="s">
        <v>50</v>
      </c>
      <c r="B5" s="185" t="s">
        <v>55</v>
      </c>
      <c r="C5" s="107" t="s">
        <v>41</v>
      </c>
      <c r="D5" s="160" t="s">
        <v>2</v>
      </c>
      <c r="E5" s="160"/>
      <c r="F5" s="160"/>
      <c r="G5" s="160"/>
      <c r="H5" s="160"/>
      <c r="I5" s="161" t="s">
        <v>34</v>
      </c>
    </row>
    <row r="6" spans="1:9" ht="45.75" thickBot="1" x14ac:dyDescent="0.3">
      <c r="A6" s="154"/>
      <c r="B6" s="186"/>
      <c r="C6" s="53" t="s">
        <v>4</v>
      </c>
      <c r="D6" s="74" t="s">
        <v>44</v>
      </c>
      <c r="E6" s="75" t="s">
        <v>45</v>
      </c>
      <c r="F6" s="76" t="s">
        <v>46</v>
      </c>
      <c r="G6" s="77" t="s">
        <v>47</v>
      </c>
      <c r="H6" s="20" t="s">
        <v>52</v>
      </c>
      <c r="I6" s="162"/>
    </row>
    <row r="7" spans="1:9" s="1" customFormat="1" ht="45.75" thickBot="1" x14ac:dyDescent="0.3">
      <c r="A7" s="2" t="s">
        <v>54</v>
      </c>
      <c r="B7" s="3" t="s">
        <v>69</v>
      </c>
      <c r="C7" s="49" t="s">
        <v>3</v>
      </c>
      <c r="D7" s="163" t="s">
        <v>48</v>
      </c>
      <c r="E7" s="164"/>
      <c r="F7" s="164"/>
      <c r="G7" s="165"/>
      <c r="H7" s="21" t="s">
        <v>51</v>
      </c>
      <c r="I7" s="106" t="s">
        <v>53</v>
      </c>
    </row>
    <row r="8" spans="1:9" ht="15.75" thickBot="1" x14ac:dyDescent="0.3">
      <c r="A8" s="176"/>
      <c r="B8" s="177"/>
      <c r="C8" s="178"/>
      <c r="D8" s="178"/>
      <c r="E8" s="178"/>
      <c r="F8" s="178"/>
      <c r="G8" s="178"/>
      <c r="H8" s="178"/>
      <c r="I8" s="179"/>
    </row>
    <row r="9" spans="1:9" s="4" customFormat="1" ht="12.75" x14ac:dyDescent="0.2">
      <c r="A9" s="11">
        <f>'Year One'!B8</f>
        <v>0</v>
      </c>
      <c r="B9" s="12">
        <f>'Year One'!$A$8</f>
        <v>0</v>
      </c>
      <c r="C9" s="92">
        <f>'Year One'!C8</f>
        <v>0</v>
      </c>
      <c r="D9" s="93">
        <f>'Year One'!D8</f>
        <v>0</v>
      </c>
      <c r="E9" s="94">
        <f>'Year One'!E8</f>
        <v>0</v>
      </c>
      <c r="F9" s="94">
        <f>'Year One'!F8</f>
        <v>0</v>
      </c>
      <c r="G9" s="95">
        <f>'Year One'!G8</f>
        <v>0</v>
      </c>
      <c r="H9" s="96">
        <f t="shared" ref="H9:H27" si="0">SUM(D9:G9)</f>
        <v>0</v>
      </c>
      <c r="I9" s="97">
        <f t="shared" ref="I9:I27" si="1">C9+H9</f>
        <v>0</v>
      </c>
    </row>
    <row r="10" spans="1:9" s="4" customFormat="1" ht="12.75" x14ac:dyDescent="0.2">
      <c r="A10" s="11">
        <f>'Year One'!B9</f>
        <v>0</v>
      </c>
      <c r="B10" s="12">
        <f>'Year One'!A9</f>
        <v>0</v>
      </c>
      <c r="C10" s="50">
        <f>'Year One'!C9</f>
        <v>0</v>
      </c>
      <c r="D10" s="42">
        <f>'Year One'!D9</f>
        <v>0</v>
      </c>
      <c r="E10" s="43">
        <f>'Year One'!E9</f>
        <v>0</v>
      </c>
      <c r="F10" s="43">
        <f>'Year One'!F9</f>
        <v>0</v>
      </c>
      <c r="G10" s="44">
        <f>'Year One'!G9</f>
        <v>0</v>
      </c>
      <c r="H10" s="39">
        <f t="shared" si="0"/>
        <v>0</v>
      </c>
      <c r="I10" s="98">
        <f t="shared" si="1"/>
        <v>0</v>
      </c>
    </row>
    <row r="11" spans="1:9" s="4" customFormat="1" ht="12.75" x14ac:dyDescent="0.2">
      <c r="A11" s="11">
        <f>'Year One'!B10</f>
        <v>0</v>
      </c>
      <c r="B11" s="12">
        <f>'Year One'!A10</f>
        <v>0</v>
      </c>
      <c r="C11" s="50">
        <f>'Year One'!C10</f>
        <v>0</v>
      </c>
      <c r="D11" s="42">
        <f>'Year One'!D10</f>
        <v>0</v>
      </c>
      <c r="E11" s="43">
        <f>'Year One'!E10</f>
        <v>0</v>
      </c>
      <c r="F11" s="43">
        <f>'Year One'!F10</f>
        <v>0</v>
      </c>
      <c r="G11" s="44">
        <f>'Year One'!G10</f>
        <v>0</v>
      </c>
      <c r="H11" s="39">
        <f t="shared" si="0"/>
        <v>0</v>
      </c>
      <c r="I11" s="98">
        <f t="shared" si="1"/>
        <v>0</v>
      </c>
    </row>
    <row r="12" spans="1:9" s="4" customFormat="1" ht="12.75" x14ac:dyDescent="0.2">
      <c r="A12" s="11">
        <f>'Year One'!B11</f>
        <v>0</v>
      </c>
      <c r="B12" s="12">
        <f>'Year One'!A11</f>
        <v>0</v>
      </c>
      <c r="C12" s="50">
        <f>'Year One'!C11</f>
        <v>0</v>
      </c>
      <c r="D12" s="42">
        <f>'Year One'!D11</f>
        <v>0</v>
      </c>
      <c r="E12" s="43">
        <f>'Year One'!E11</f>
        <v>0</v>
      </c>
      <c r="F12" s="43">
        <f>'Year One'!F11</f>
        <v>0</v>
      </c>
      <c r="G12" s="45">
        <f>'Year One'!G11</f>
        <v>0</v>
      </c>
      <c r="H12" s="39">
        <f t="shared" si="0"/>
        <v>0</v>
      </c>
      <c r="I12" s="98">
        <f t="shared" si="1"/>
        <v>0</v>
      </c>
    </row>
    <row r="13" spans="1:9" s="4" customFormat="1" ht="12.75" x14ac:dyDescent="0.2">
      <c r="A13" s="11">
        <f>'Year One'!B12</f>
        <v>0</v>
      </c>
      <c r="B13" s="12">
        <f>'Year One'!A12</f>
        <v>0</v>
      </c>
      <c r="C13" s="50">
        <f>'Year One'!C12</f>
        <v>0</v>
      </c>
      <c r="D13" s="42">
        <f>'Year One'!D12</f>
        <v>0</v>
      </c>
      <c r="E13" s="43">
        <f>'Year One'!E12</f>
        <v>0</v>
      </c>
      <c r="F13" s="43">
        <f>'Year One'!F12</f>
        <v>0</v>
      </c>
      <c r="G13" s="44">
        <f>'Year One'!G12</f>
        <v>0</v>
      </c>
      <c r="H13" s="39">
        <f t="shared" si="0"/>
        <v>0</v>
      </c>
      <c r="I13" s="98">
        <f t="shared" si="1"/>
        <v>0</v>
      </c>
    </row>
    <row r="14" spans="1:9" s="4" customFormat="1" ht="12.75" x14ac:dyDescent="0.2">
      <c r="A14" s="11">
        <f>'Year One'!B13</f>
        <v>0</v>
      </c>
      <c r="B14" s="12">
        <f>'Year One'!A13</f>
        <v>0</v>
      </c>
      <c r="C14" s="50">
        <f>'Year One'!C13</f>
        <v>0</v>
      </c>
      <c r="D14" s="42">
        <f>'Year One'!D13</f>
        <v>0</v>
      </c>
      <c r="E14" s="43">
        <f>'Year One'!E13</f>
        <v>0</v>
      </c>
      <c r="F14" s="43">
        <f>'Year One'!F13</f>
        <v>0</v>
      </c>
      <c r="G14" s="44">
        <f>'Year One'!G13</f>
        <v>0</v>
      </c>
      <c r="H14" s="39">
        <f t="shared" si="0"/>
        <v>0</v>
      </c>
      <c r="I14" s="98">
        <f t="shared" si="1"/>
        <v>0</v>
      </c>
    </row>
    <row r="15" spans="1:9" s="4" customFormat="1" ht="12.75" x14ac:dyDescent="0.2">
      <c r="A15" s="11">
        <f>'Year One'!B14</f>
        <v>0</v>
      </c>
      <c r="B15" s="12">
        <f>'Year One'!A14</f>
        <v>0</v>
      </c>
      <c r="C15" s="50">
        <f>'Year One'!C14</f>
        <v>0</v>
      </c>
      <c r="D15" s="42">
        <f>'Year One'!D14</f>
        <v>0</v>
      </c>
      <c r="E15" s="43">
        <f>'Year One'!E14</f>
        <v>0</v>
      </c>
      <c r="F15" s="43">
        <f>'Year One'!F14</f>
        <v>0</v>
      </c>
      <c r="G15" s="44">
        <f>'Year One'!G14</f>
        <v>0</v>
      </c>
      <c r="H15" s="39">
        <f t="shared" si="0"/>
        <v>0</v>
      </c>
      <c r="I15" s="98">
        <f t="shared" si="1"/>
        <v>0</v>
      </c>
    </row>
    <row r="16" spans="1:9" s="4" customFormat="1" ht="12.75" x14ac:dyDescent="0.2">
      <c r="A16" s="11">
        <f>'Year One'!B15</f>
        <v>0</v>
      </c>
      <c r="B16" s="12">
        <f>'Year One'!A15</f>
        <v>0</v>
      </c>
      <c r="C16" s="50">
        <f>'Year One'!C15</f>
        <v>0</v>
      </c>
      <c r="D16" s="42">
        <f>'Year One'!D15</f>
        <v>0</v>
      </c>
      <c r="E16" s="43">
        <f>'Year One'!E15</f>
        <v>0</v>
      </c>
      <c r="F16" s="43">
        <f>'Year One'!F15</f>
        <v>0</v>
      </c>
      <c r="G16" s="44">
        <f>'Year One'!G15</f>
        <v>0</v>
      </c>
      <c r="H16" s="39">
        <f t="shared" si="0"/>
        <v>0</v>
      </c>
      <c r="I16" s="98">
        <f t="shared" si="1"/>
        <v>0</v>
      </c>
    </row>
    <row r="17" spans="1:9" s="4" customFormat="1" ht="12.75" x14ac:dyDescent="0.2">
      <c r="A17" s="11">
        <f>'Year One'!B16</f>
        <v>0</v>
      </c>
      <c r="B17" s="12">
        <f>'Year One'!A16</f>
        <v>0</v>
      </c>
      <c r="C17" s="50">
        <f>'Year One'!C16</f>
        <v>0</v>
      </c>
      <c r="D17" s="42">
        <f>'Year One'!D16</f>
        <v>0</v>
      </c>
      <c r="E17" s="43">
        <f>'Year One'!E16</f>
        <v>0</v>
      </c>
      <c r="F17" s="43">
        <f>'Year One'!F16</f>
        <v>0</v>
      </c>
      <c r="G17" s="44">
        <f>'Year One'!G16</f>
        <v>0</v>
      </c>
      <c r="H17" s="39">
        <f t="shared" si="0"/>
        <v>0</v>
      </c>
      <c r="I17" s="98">
        <f t="shared" si="1"/>
        <v>0</v>
      </c>
    </row>
    <row r="18" spans="1:9" s="4" customFormat="1" ht="13.5" thickBot="1" x14ac:dyDescent="0.25">
      <c r="A18" s="11">
        <f>'Year One'!B17</f>
        <v>0</v>
      </c>
      <c r="B18" s="12">
        <f>'Year One'!A17</f>
        <v>0</v>
      </c>
      <c r="C18" s="100">
        <f>'Year One'!C17</f>
        <v>0</v>
      </c>
      <c r="D18" s="101">
        <f>'Year One'!D17</f>
        <v>0</v>
      </c>
      <c r="E18" s="102">
        <f>'Year One'!E17</f>
        <v>0</v>
      </c>
      <c r="F18" s="102">
        <f>'Year One'!F17</f>
        <v>0</v>
      </c>
      <c r="G18" s="103">
        <f>'Year One'!G17</f>
        <v>0</v>
      </c>
      <c r="H18" s="104">
        <f t="shared" si="0"/>
        <v>0</v>
      </c>
      <c r="I18" s="105">
        <f t="shared" si="1"/>
        <v>0</v>
      </c>
    </row>
    <row r="19" spans="1:9" ht="15.75" thickBot="1" x14ac:dyDescent="0.3">
      <c r="A19" s="180"/>
      <c r="B19" s="181"/>
      <c r="C19" s="182"/>
      <c r="D19" s="182"/>
      <c r="E19" s="182"/>
      <c r="F19" s="182"/>
      <c r="G19" s="182"/>
      <c r="H19" s="182"/>
      <c r="I19" s="183"/>
    </row>
    <row r="20" spans="1:9" s="4" customFormat="1" ht="12.75" x14ac:dyDescent="0.2">
      <c r="A20" s="13">
        <f>'Year Two'!B8</f>
        <v>0</v>
      </c>
      <c r="B20" s="14">
        <f>'Year Two'!$A$8</f>
        <v>0</v>
      </c>
      <c r="C20" s="92">
        <f>'Year Two'!C8</f>
        <v>0</v>
      </c>
      <c r="D20" s="93">
        <f>'Year Two'!D8</f>
        <v>0</v>
      </c>
      <c r="E20" s="94">
        <f>'Year Two'!E8</f>
        <v>0</v>
      </c>
      <c r="F20" s="94">
        <f>'Year Two'!F8</f>
        <v>0</v>
      </c>
      <c r="G20" s="95">
        <f>'Year Two'!G8</f>
        <v>0</v>
      </c>
      <c r="H20" s="96">
        <f t="shared" si="0"/>
        <v>0</v>
      </c>
      <c r="I20" s="97">
        <f t="shared" si="1"/>
        <v>0</v>
      </c>
    </row>
    <row r="21" spans="1:9" s="4" customFormat="1" ht="12.75" x14ac:dyDescent="0.2">
      <c r="A21" s="13">
        <f>'Year Two'!B9</f>
        <v>0</v>
      </c>
      <c r="B21" s="14">
        <f>'Year Two'!A9</f>
        <v>0</v>
      </c>
      <c r="C21" s="50">
        <f>'Year Two'!C9</f>
        <v>0</v>
      </c>
      <c r="D21" s="42">
        <f>'Year Two'!D9</f>
        <v>0</v>
      </c>
      <c r="E21" s="43">
        <f>'Year Two'!E9</f>
        <v>0</v>
      </c>
      <c r="F21" s="43">
        <f>'Year Two'!F9</f>
        <v>0</v>
      </c>
      <c r="G21" s="44">
        <f>'Year Two'!G9</f>
        <v>0</v>
      </c>
      <c r="H21" s="39">
        <f t="shared" si="0"/>
        <v>0</v>
      </c>
      <c r="I21" s="98">
        <f t="shared" si="1"/>
        <v>0</v>
      </c>
    </row>
    <row r="22" spans="1:9" s="4" customFormat="1" ht="12.75" x14ac:dyDescent="0.2">
      <c r="A22" s="13">
        <f>'Year Two'!B10</f>
        <v>0</v>
      </c>
      <c r="B22" s="14">
        <f>'Year Two'!A10</f>
        <v>0</v>
      </c>
      <c r="C22" s="50">
        <f>'Year Two'!C10</f>
        <v>0</v>
      </c>
      <c r="D22" s="42">
        <f>'Year Two'!D10</f>
        <v>0</v>
      </c>
      <c r="E22" s="43">
        <f>'Year Two'!E10</f>
        <v>0</v>
      </c>
      <c r="F22" s="43">
        <f>'Year Two'!F10</f>
        <v>0</v>
      </c>
      <c r="G22" s="45">
        <f>'Year Two'!G10</f>
        <v>0</v>
      </c>
      <c r="H22" s="39">
        <f t="shared" si="0"/>
        <v>0</v>
      </c>
      <c r="I22" s="98">
        <f t="shared" si="1"/>
        <v>0</v>
      </c>
    </row>
    <row r="23" spans="1:9" s="4" customFormat="1" ht="12.75" x14ac:dyDescent="0.2">
      <c r="A23" s="13">
        <f>'Year Two'!B11</f>
        <v>0</v>
      </c>
      <c r="B23" s="14">
        <f>'Year Two'!A11</f>
        <v>0</v>
      </c>
      <c r="C23" s="50">
        <f>'Year Two'!C11</f>
        <v>0</v>
      </c>
      <c r="D23" s="42">
        <f>'Year Two'!D11</f>
        <v>0</v>
      </c>
      <c r="E23" s="43">
        <f>'Year Two'!E11</f>
        <v>0</v>
      </c>
      <c r="F23" s="43">
        <f>'Year Two'!F11</f>
        <v>0</v>
      </c>
      <c r="G23" s="44">
        <f>'Year Two'!G11</f>
        <v>0</v>
      </c>
      <c r="H23" s="39">
        <f t="shared" si="0"/>
        <v>0</v>
      </c>
      <c r="I23" s="98">
        <f t="shared" si="1"/>
        <v>0</v>
      </c>
    </row>
    <row r="24" spans="1:9" s="4" customFormat="1" ht="12.75" x14ac:dyDescent="0.2">
      <c r="A24" s="13">
        <f>'Year Two'!B12</f>
        <v>0</v>
      </c>
      <c r="B24" s="14">
        <f>'Year Two'!A12</f>
        <v>0</v>
      </c>
      <c r="C24" s="50">
        <f>'Year Two'!C12</f>
        <v>0</v>
      </c>
      <c r="D24" s="42">
        <f>'Year Two'!D12</f>
        <v>0</v>
      </c>
      <c r="E24" s="43">
        <f>'Year Two'!E12</f>
        <v>0</v>
      </c>
      <c r="F24" s="43">
        <f>'Year Two'!F12</f>
        <v>0</v>
      </c>
      <c r="G24" s="44">
        <f>'Year Two'!G12</f>
        <v>0</v>
      </c>
      <c r="H24" s="39">
        <f t="shared" si="0"/>
        <v>0</v>
      </c>
      <c r="I24" s="98">
        <f t="shared" si="1"/>
        <v>0</v>
      </c>
    </row>
    <row r="25" spans="1:9" s="4" customFormat="1" ht="12.75" x14ac:dyDescent="0.2">
      <c r="A25" s="13">
        <f>'Year Two'!B13</f>
        <v>0</v>
      </c>
      <c r="B25" s="14">
        <f>'Year Two'!A13</f>
        <v>0</v>
      </c>
      <c r="C25" s="50">
        <f>'Year Two'!C13</f>
        <v>0</v>
      </c>
      <c r="D25" s="42">
        <f>'Year Two'!D13</f>
        <v>0</v>
      </c>
      <c r="E25" s="43">
        <f>'Year Two'!E13</f>
        <v>0</v>
      </c>
      <c r="F25" s="43">
        <f>'Year Two'!F13</f>
        <v>0</v>
      </c>
      <c r="G25" s="44">
        <f>'Year Two'!G13</f>
        <v>0</v>
      </c>
      <c r="H25" s="39">
        <f t="shared" si="0"/>
        <v>0</v>
      </c>
      <c r="I25" s="98">
        <f t="shared" si="1"/>
        <v>0</v>
      </c>
    </row>
    <row r="26" spans="1:9" s="4" customFormat="1" ht="12.75" x14ac:dyDescent="0.2">
      <c r="A26" s="13">
        <f>'Year Two'!B14</f>
        <v>0</v>
      </c>
      <c r="B26" s="14">
        <f>'Year Two'!A14</f>
        <v>0</v>
      </c>
      <c r="C26" s="50">
        <f>'Year Two'!C14</f>
        <v>0</v>
      </c>
      <c r="D26" s="42">
        <f>'Year Two'!D14</f>
        <v>0</v>
      </c>
      <c r="E26" s="43">
        <f>'Year Two'!E14</f>
        <v>0</v>
      </c>
      <c r="F26" s="43">
        <f>'Year Two'!F14</f>
        <v>0</v>
      </c>
      <c r="G26" s="44">
        <f>'Year Two'!G14</f>
        <v>0</v>
      </c>
      <c r="H26" s="39">
        <f t="shared" si="0"/>
        <v>0</v>
      </c>
      <c r="I26" s="98">
        <f t="shared" si="1"/>
        <v>0</v>
      </c>
    </row>
    <row r="27" spans="1:9" s="4" customFormat="1" ht="12.75" x14ac:dyDescent="0.2">
      <c r="A27" s="13">
        <f>'Year Two'!B15</f>
        <v>0</v>
      </c>
      <c r="B27" s="14">
        <f>'Year Two'!A15</f>
        <v>0</v>
      </c>
      <c r="C27" s="50">
        <f>'Year Two'!C15</f>
        <v>0</v>
      </c>
      <c r="D27" s="42">
        <f>'Year Two'!D15</f>
        <v>0</v>
      </c>
      <c r="E27" s="43">
        <f>'Year Two'!E15</f>
        <v>0</v>
      </c>
      <c r="F27" s="43">
        <f>'Year Two'!F15</f>
        <v>0</v>
      </c>
      <c r="G27" s="44">
        <f>'Year Two'!G15</f>
        <v>0</v>
      </c>
      <c r="H27" s="39">
        <f t="shared" si="0"/>
        <v>0</v>
      </c>
      <c r="I27" s="98">
        <f t="shared" si="1"/>
        <v>0</v>
      </c>
    </row>
    <row r="28" spans="1:9" s="4" customFormat="1" ht="12.75" x14ac:dyDescent="0.2">
      <c r="A28" s="13">
        <f>'Year Two'!B16</f>
        <v>0</v>
      </c>
      <c r="B28" s="14">
        <f>'Year Two'!A16</f>
        <v>0</v>
      </c>
      <c r="C28" s="50">
        <f>'Year Two'!C16</f>
        <v>0</v>
      </c>
      <c r="D28" s="42">
        <f>'Year Two'!D16</f>
        <v>0</v>
      </c>
      <c r="E28" s="43">
        <f>'Year Two'!E16</f>
        <v>0</v>
      </c>
      <c r="F28" s="43">
        <f>'Year Two'!F16</f>
        <v>0</v>
      </c>
      <c r="G28" s="44">
        <f>'Year Two'!G16</f>
        <v>0</v>
      </c>
      <c r="H28" s="39">
        <f t="shared" ref="H28:H31" si="2">SUM(D28:G28)</f>
        <v>0</v>
      </c>
      <c r="I28" s="98">
        <f t="shared" ref="I28:I31" si="3">C28+H28</f>
        <v>0</v>
      </c>
    </row>
    <row r="29" spans="1:9" s="4" customFormat="1" ht="13.5" thickBot="1" x14ac:dyDescent="0.25">
      <c r="A29" s="13">
        <f>'Year Two'!B17</f>
        <v>0</v>
      </c>
      <c r="B29" s="14">
        <f>'Year Two'!A17</f>
        <v>0</v>
      </c>
      <c r="C29" s="100">
        <f>'Year Two'!C17</f>
        <v>0</v>
      </c>
      <c r="D29" s="101">
        <f>'Year Two'!D17</f>
        <v>0</v>
      </c>
      <c r="E29" s="102">
        <f>'Year Two'!E17</f>
        <v>0</v>
      </c>
      <c r="F29" s="102">
        <f>'Year Two'!F17</f>
        <v>0</v>
      </c>
      <c r="G29" s="103">
        <f>'Year Two'!G17</f>
        <v>0</v>
      </c>
      <c r="H29" s="104">
        <f t="shared" si="2"/>
        <v>0</v>
      </c>
      <c r="I29" s="105">
        <f t="shared" si="3"/>
        <v>0</v>
      </c>
    </row>
    <row r="30" spans="1:9" ht="15.75" thickBot="1" x14ac:dyDescent="0.3">
      <c r="A30" s="176"/>
      <c r="B30" s="177"/>
      <c r="C30" s="178"/>
      <c r="D30" s="178"/>
      <c r="E30" s="178"/>
      <c r="F30" s="178"/>
      <c r="G30" s="178"/>
      <c r="H30" s="178"/>
      <c r="I30" s="179"/>
    </row>
    <row r="31" spans="1:9" s="4" customFormat="1" ht="12.75" x14ac:dyDescent="0.2">
      <c r="A31" s="13">
        <f>'Year Three'!B8</f>
        <v>0</v>
      </c>
      <c r="B31" s="91">
        <f>'Year Three'!A8</f>
        <v>0</v>
      </c>
      <c r="C31" s="92">
        <f>'Year Three'!C8</f>
        <v>0</v>
      </c>
      <c r="D31" s="93">
        <f>'Year Three'!D8</f>
        <v>0</v>
      </c>
      <c r="E31" s="94">
        <f>'Year Three'!E8</f>
        <v>0</v>
      </c>
      <c r="F31" s="94">
        <f>'Year Three'!F8</f>
        <v>0</v>
      </c>
      <c r="G31" s="95">
        <f>'Year Three'!G8</f>
        <v>0</v>
      </c>
      <c r="H31" s="96">
        <f t="shared" si="2"/>
        <v>0</v>
      </c>
      <c r="I31" s="97">
        <f t="shared" si="3"/>
        <v>0</v>
      </c>
    </row>
    <row r="32" spans="1:9" s="4" customFormat="1" ht="12.75" x14ac:dyDescent="0.2">
      <c r="A32" s="13">
        <f>'Year Three'!B9</f>
        <v>0</v>
      </c>
      <c r="B32" s="91">
        <f>'Year Three'!A9</f>
        <v>0</v>
      </c>
      <c r="C32" s="50">
        <f>'Year Three'!C9</f>
        <v>0</v>
      </c>
      <c r="D32" s="42">
        <f>'Year Three'!D9</f>
        <v>0</v>
      </c>
      <c r="E32" s="43">
        <f>'Year Three'!E9</f>
        <v>0</v>
      </c>
      <c r="F32" s="43">
        <f>'Year Three'!F9</f>
        <v>0</v>
      </c>
      <c r="G32" s="45">
        <f>'Year Three'!G9</f>
        <v>0</v>
      </c>
      <c r="H32" s="39">
        <f t="shared" ref="H32:H40" si="4">SUM(D32:G32)</f>
        <v>0</v>
      </c>
      <c r="I32" s="98">
        <f t="shared" ref="I32:I40" si="5">C32+H32</f>
        <v>0</v>
      </c>
    </row>
    <row r="33" spans="1:9" s="4" customFormat="1" ht="12.75" x14ac:dyDescent="0.2">
      <c r="A33" s="13">
        <f>'Year Three'!B10</f>
        <v>0</v>
      </c>
      <c r="B33" s="91">
        <f>'Year Three'!A10</f>
        <v>0</v>
      </c>
      <c r="C33" s="50">
        <f>'Year Three'!C10</f>
        <v>0</v>
      </c>
      <c r="D33" s="42">
        <f>'Year Three'!D10</f>
        <v>0</v>
      </c>
      <c r="E33" s="43">
        <f>'Year Three'!E10</f>
        <v>0</v>
      </c>
      <c r="F33" s="43">
        <f>'Year Three'!F10</f>
        <v>0</v>
      </c>
      <c r="G33" s="44">
        <f>'Year Three'!G10</f>
        <v>0</v>
      </c>
      <c r="H33" s="39">
        <f t="shared" si="4"/>
        <v>0</v>
      </c>
      <c r="I33" s="98">
        <f t="shared" si="5"/>
        <v>0</v>
      </c>
    </row>
    <row r="34" spans="1:9" s="4" customFormat="1" ht="12.75" x14ac:dyDescent="0.2">
      <c r="A34" s="13">
        <f>'Year Three'!B11</f>
        <v>0</v>
      </c>
      <c r="B34" s="91">
        <f>'Year Three'!A11</f>
        <v>0</v>
      </c>
      <c r="C34" s="50">
        <f>'Year Three'!C11</f>
        <v>0</v>
      </c>
      <c r="D34" s="42">
        <f>'Year Three'!D11</f>
        <v>0</v>
      </c>
      <c r="E34" s="43">
        <f>'Year Three'!E11</f>
        <v>0</v>
      </c>
      <c r="F34" s="43">
        <f>'Year Three'!F11</f>
        <v>0</v>
      </c>
      <c r="G34" s="44">
        <f>'Year Three'!G11</f>
        <v>0</v>
      </c>
      <c r="H34" s="39">
        <f t="shared" si="4"/>
        <v>0</v>
      </c>
      <c r="I34" s="98">
        <f t="shared" si="5"/>
        <v>0</v>
      </c>
    </row>
    <row r="35" spans="1:9" s="4" customFormat="1" ht="12.75" x14ac:dyDescent="0.2">
      <c r="A35" s="13">
        <f>'Year Three'!B12</f>
        <v>0</v>
      </c>
      <c r="B35" s="91">
        <f>'Year Three'!A12</f>
        <v>0</v>
      </c>
      <c r="C35" s="50">
        <f>'Year Three'!C12</f>
        <v>0</v>
      </c>
      <c r="D35" s="42">
        <f>'Year Three'!D12</f>
        <v>0</v>
      </c>
      <c r="E35" s="43">
        <f>'Year Three'!E12</f>
        <v>0</v>
      </c>
      <c r="F35" s="43">
        <f>'Year Three'!F12</f>
        <v>0</v>
      </c>
      <c r="G35" s="44">
        <f>'Year Three'!G12</f>
        <v>0</v>
      </c>
      <c r="H35" s="39">
        <f t="shared" si="4"/>
        <v>0</v>
      </c>
      <c r="I35" s="98">
        <f t="shared" si="5"/>
        <v>0</v>
      </c>
    </row>
    <row r="36" spans="1:9" s="4" customFormat="1" ht="12.75" x14ac:dyDescent="0.2">
      <c r="A36" s="13">
        <f>'Year Three'!B13</f>
        <v>0</v>
      </c>
      <c r="B36" s="91">
        <f>'Year Three'!A13</f>
        <v>0</v>
      </c>
      <c r="C36" s="50">
        <f>'Year Three'!C13</f>
        <v>0</v>
      </c>
      <c r="D36" s="42">
        <f>'Year Three'!D13</f>
        <v>0</v>
      </c>
      <c r="E36" s="43">
        <f>'Year Three'!E13</f>
        <v>0</v>
      </c>
      <c r="F36" s="43">
        <f>'Year Three'!F13</f>
        <v>0</v>
      </c>
      <c r="G36" s="44">
        <f>'Year Three'!G13</f>
        <v>0</v>
      </c>
      <c r="H36" s="39">
        <f t="shared" si="4"/>
        <v>0</v>
      </c>
      <c r="I36" s="98">
        <f t="shared" si="5"/>
        <v>0</v>
      </c>
    </row>
    <row r="37" spans="1:9" s="4" customFormat="1" ht="12.75" x14ac:dyDescent="0.2">
      <c r="A37" s="13">
        <f>'Year Three'!B14</f>
        <v>0</v>
      </c>
      <c r="B37" s="91">
        <f>'Year Three'!A14</f>
        <v>0</v>
      </c>
      <c r="C37" s="50">
        <f>'Year Three'!C14</f>
        <v>0</v>
      </c>
      <c r="D37" s="42">
        <f>'Year Three'!D14</f>
        <v>0</v>
      </c>
      <c r="E37" s="43">
        <f>'Year Three'!E14</f>
        <v>0</v>
      </c>
      <c r="F37" s="43">
        <f>'Year Three'!F14</f>
        <v>0</v>
      </c>
      <c r="G37" s="44">
        <f>'Year Three'!G14</f>
        <v>0</v>
      </c>
      <c r="H37" s="39">
        <f t="shared" si="4"/>
        <v>0</v>
      </c>
      <c r="I37" s="98">
        <f t="shared" si="5"/>
        <v>0</v>
      </c>
    </row>
    <row r="38" spans="1:9" s="4" customFormat="1" ht="12.75" x14ac:dyDescent="0.2">
      <c r="A38" s="13">
        <f>'Year Three'!B15</f>
        <v>0</v>
      </c>
      <c r="B38" s="91">
        <f>'Year Three'!A15</f>
        <v>0</v>
      </c>
      <c r="C38" s="50">
        <f>'Year Three'!C15</f>
        <v>0</v>
      </c>
      <c r="D38" s="42">
        <f>'Year Three'!D15</f>
        <v>0</v>
      </c>
      <c r="E38" s="43">
        <f>'Year Three'!E15</f>
        <v>0</v>
      </c>
      <c r="F38" s="43">
        <f>'Year Three'!F15</f>
        <v>0</v>
      </c>
      <c r="G38" s="44">
        <f>'Year Three'!G15</f>
        <v>0</v>
      </c>
      <c r="H38" s="39">
        <f t="shared" si="4"/>
        <v>0</v>
      </c>
      <c r="I38" s="98">
        <f t="shared" si="5"/>
        <v>0</v>
      </c>
    </row>
    <row r="39" spans="1:9" s="4" customFormat="1" ht="12.75" x14ac:dyDescent="0.2">
      <c r="A39" s="13">
        <f>'Year Three'!B16</f>
        <v>0</v>
      </c>
      <c r="B39" s="91">
        <f>'Year Three'!A16</f>
        <v>0</v>
      </c>
      <c r="C39" s="50">
        <f>'Year Three'!C16</f>
        <v>0</v>
      </c>
      <c r="D39" s="42">
        <f>'Year Three'!D16</f>
        <v>0</v>
      </c>
      <c r="E39" s="43">
        <f>'Year Three'!E16</f>
        <v>0</v>
      </c>
      <c r="F39" s="43">
        <f>'Year Three'!F16</f>
        <v>0</v>
      </c>
      <c r="G39" s="44">
        <f>'Year Three'!G16</f>
        <v>0</v>
      </c>
      <c r="H39" s="39">
        <f t="shared" si="4"/>
        <v>0</v>
      </c>
      <c r="I39" s="98">
        <f t="shared" si="5"/>
        <v>0</v>
      </c>
    </row>
    <row r="40" spans="1:9" s="4" customFormat="1" ht="13.5" thickBot="1" x14ac:dyDescent="0.25">
      <c r="A40" s="13">
        <f>'Year Three'!B17</f>
        <v>0</v>
      </c>
      <c r="B40" s="91">
        <f>'Year Three'!A17</f>
        <v>0</v>
      </c>
      <c r="C40" s="51">
        <f>'Year Three'!C17</f>
        <v>0</v>
      </c>
      <c r="D40" s="46">
        <f>'Year Three'!D17</f>
        <v>0</v>
      </c>
      <c r="E40" s="47">
        <f>'Year Three'!E17</f>
        <v>0</v>
      </c>
      <c r="F40" s="47">
        <f>'Year Three'!F17</f>
        <v>0</v>
      </c>
      <c r="G40" s="48">
        <f>'Year Three'!G17</f>
        <v>0</v>
      </c>
      <c r="H40" s="40">
        <f t="shared" si="4"/>
        <v>0</v>
      </c>
      <c r="I40" s="99">
        <f t="shared" si="5"/>
        <v>0</v>
      </c>
    </row>
    <row r="41" spans="1:9" ht="16.5" customHeight="1" thickTop="1" x14ac:dyDescent="0.25">
      <c r="A41" s="174" t="s">
        <v>5</v>
      </c>
      <c r="B41" s="175"/>
      <c r="C41" s="78">
        <f>SUM(C8:C40)</f>
        <v>0</v>
      </c>
      <c r="D41" s="79">
        <f t="shared" ref="D41:I41" si="6">SUM(D8:D40)</f>
        <v>0</v>
      </c>
      <c r="E41" s="80">
        <f t="shared" si="6"/>
        <v>0</v>
      </c>
      <c r="F41" s="80">
        <f t="shared" si="6"/>
        <v>0</v>
      </c>
      <c r="G41" s="81">
        <f t="shared" si="6"/>
        <v>0</v>
      </c>
      <c r="H41" s="82">
        <f t="shared" si="6"/>
        <v>0</v>
      </c>
      <c r="I41" s="83">
        <f t="shared" si="6"/>
        <v>0</v>
      </c>
    </row>
    <row r="42" spans="1:9" ht="15.75" thickBot="1" x14ac:dyDescent="0.3">
      <c r="A42" s="170" t="s">
        <v>6</v>
      </c>
      <c r="B42" s="171"/>
      <c r="C42" s="52">
        <f>C41*0.13</f>
        <v>0</v>
      </c>
      <c r="D42" s="36"/>
      <c r="E42" s="37"/>
      <c r="F42" s="37"/>
      <c r="G42" s="38"/>
      <c r="H42" s="41"/>
      <c r="I42" s="84">
        <f>C42</f>
        <v>0</v>
      </c>
    </row>
    <row r="43" spans="1:9" ht="16.5" thickTop="1" thickBot="1" x14ac:dyDescent="0.3">
      <c r="A43" s="172" t="s">
        <v>67</v>
      </c>
      <c r="B43" s="173"/>
      <c r="C43" s="85">
        <f>C41+C42</f>
        <v>0</v>
      </c>
      <c r="D43" s="86">
        <f t="shared" ref="D43:I43" si="7">D41+D42</f>
        <v>0</v>
      </c>
      <c r="E43" s="87">
        <f t="shared" si="7"/>
        <v>0</v>
      </c>
      <c r="F43" s="87">
        <f t="shared" si="7"/>
        <v>0</v>
      </c>
      <c r="G43" s="88">
        <f t="shared" si="7"/>
        <v>0</v>
      </c>
      <c r="H43" s="89">
        <f t="shared" si="7"/>
        <v>0</v>
      </c>
      <c r="I43" s="90">
        <f t="shared" si="7"/>
        <v>0</v>
      </c>
    </row>
    <row r="44" spans="1:9" x14ac:dyDescent="0.25">
      <c r="A44" s="136"/>
      <c r="B44" s="136"/>
    </row>
    <row r="45" spans="1:9" x14ac:dyDescent="0.25">
      <c r="A45" s="137"/>
      <c r="B45" s="137"/>
    </row>
  </sheetData>
  <mergeCells count="12">
    <mergeCell ref="A1:B1"/>
    <mergeCell ref="A30:I30"/>
    <mergeCell ref="A43:B43"/>
    <mergeCell ref="D5:H5"/>
    <mergeCell ref="A8:I8"/>
    <mergeCell ref="A19:I19"/>
    <mergeCell ref="A5:A6"/>
    <mergeCell ref="B5:B6"/>
    <mergeCell ref="D7:G7"/>
    <mergeCell ref="I5:I6"/>
    <mergeCell ref="A41:B41"/>
    <mergeCell ref="A42:B42"/>
  </mergeCells>
  <pageMargins left="0.7" right="0.7" top="0.75" bottom="0.75" header="0.3" footer="0.3"/>
  <pageSetup scale="81" fitToWidth="0" orientation="landscape" r:id="rId1"/>
  <headerFooter>
    <oddFooter>&amp;L&amp;"-,Italic"&amp;10FRI_KTTD Application B Budget (June 2023)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D16"/>
  <sheetViews>
    <sheetView workbookViewId="0">
      <selection activeCell="E13" sqref="E13"/>
    </sheetView>
  </sheetViews>
  <sheetFormatPr defaultRowHeight="23.25" customHeight="1" x14ac:dyDescent="0.25"/>
  <cols>
    <col min="2" max="2" width="29.7109375" customWidth="1"/>
    <col min="3" max="3" width="18.28515625" customWidth="1"/>
    <col min="4" max="4" width="16.85546875" customWidth="1"/>
  </cols>
  <sheetData>
    <row r="1" spans="2:4" ht="23.25" customHeight="1" thickBot="1" x14ac:dyDescent="0.3"/>
    <row r="2" spans="2:4" ht="23.25" customHeight="1" x14ac:dyDescent="0.25">
      <c r="B2" s="119" t="s">
        <v>56</v>
      </c>
      <c r="C2" s="120" t="s">
        <v>57</v>
      </c>
      <c r="D2" s="121" t="s">
        <v>58</v>
      </c>
    </row>
    <row r="3" spans="2:4" ht="23.25" customHeight="1" thickBot="1" x14ac:dyDescent="0.3">
      <c r="B3" s="122" t="s">
        <v>59</v>
      </c>
      <c r="C3" s="123" t="s">
        <v>60</v>
      </c>
      <c r="D3" s="124" t="s">
        <v>60</v>
      </c>
    </row>
    <row r="4" spans="2:4" ht="23.25" customHeight="1" x14ac:dyDescent="0.25">
      <c r="B4" s="125" t="s">
        <v>61</v>
      </c>
      <c r="C4" s="126">
        <v>0.4</v>
      </c>
      <c r="D4" s="127">
        <v>0.41</v>
      </c>
    </row>
    <row r="5" spans="2:4" ht="23.25" customHeight="1" x14ac:dyDescent="0.25">
      <c r="B5" s="128" t="s">
        <v>62</v>
      </c>
      <c r="C5" s="129">
        <v>0.35</v>
      </c>
      <c r="D5" s="130">
        <v>0.36</v>
      </c>
    </row>
    <row r="6" spans="2:4" ht="23.25" customHeight="1" x14ac:dyDescent="0.25">
      <c r="B6" s="128" t="s">
        <v>63</v>
      </c>
      <c r="C6" s="129">
        <v>0.28999999999999998</v>
      </c>
      <c r="D6" s="130">
        <v>0.3</v>
      </c>
    </row>
    <row r="7" spans="2:4" ht="23.25" customHeight="1" thickBot="1" x14ac:dyDescent="0.3">
      <c r="B7" s="131" t="s">
        <v>64</v>
      </c>
      <c r="C7" s="132">
        <v>0.24</v>
      </c>
      <c r="D7" s="133">
        <v>0.25</v>
      </c>
    </row>
    <row r="8" spans="2:4" ht="23.25" customHeight="1" x14ac:dyDescent="0.25">
      <c r="B8" s="4"/>
      <c r="C8" s="187" t="s">
        <v>65</v>
      </c>
      <c r="D8" s="187"/>
    </row>
    <row r="10" spans="2:4" ht="23.25" customHeight="1" x14ac:dyDescent="0.25">
      <c r="B10" s="116"/>
      <c r="C10" s="116"/>
      <c r="D10" s="116"/>
    </row>
    <row r="11" spans="2:4" ht="23.25" customHeight="1" x14ac:dyDescent="0.25">
      <c r="B11" s="116"/>
      <c r="C11" s="116"/>
      <c r="D11" s="116"/>
    </row>
    <row r="12" spans="2:4" ht="23.25" customHeight="1" x14ac:dyDescent="0.25">
      <c r="B12" s="134"/>
      <c r="C12" s="135"/>
      <c r="D12" s="135"/>
    </row>
    <row r="13" spans="2:4" ht="23.25" customHeight="1" x14ac:dyDescent="0.25">
      <c r="B13" s="134"/>
      <c r="C13" s="135"/>
      <c r="D13" s="135"/>
    </row>
    <row r="14" spans="2:4" ht="23.25" customHeight="1" x14ac:dyDescent="0.25">
      <c r="B14" s="134"/>
      <c r="C14" s="135"/>
      <c r="D14" s="135"/>
    </row>
    <row r="15" spans="2:4" ht="23.25" customHeight="1" x14ac:dyDescent="0.25">
      <c r="B15" s="134"/>
      <c r="C15" s="135"/>
      <c r="D15" s="135"/>
    </row>
    <row r="16" spans="2:4" ht="23.25" customHeight="1" x14ac:dyDescent="0.25">
      <c r="B16" s="4"/>
      <c r="C16" s="188"/>
      <c r="D16" s="188"/>
    </row>
  </sheetData>
  <mergeCells count="2">
    <mergeCell ref="C8:D8"/>
    <mergeCell ref="C16:D16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4"/>
  <sheetViews>
    <sheetView workbookViewId="0">
      <selection activeCell="A3" sqref="A3:A24"/>
    </sheetView>
  </sheetViews>
  <sheetFormatPr defaultRowHeight="15" x14ac:dyDescent="0.25"/>
  <cols>
    <col min="1" max="1" width="26.5703125" customWidth="1"/>
  </cols>
  <sheetData>
    <row r="1" spans="1:1" x14ac:dyDescent="0.25">
      <c r="A1" s="5" t="s">
        <v>12</v>
      </c>
    </row>
    <row r="2" spans="1:1" x14ac:dyDescent="0.25">
      <c r="A2" s="6" t="s">
        <v>13</v>
      </c>
    </row>
    <row r="3" spans="1:1" x14ac:dyDescent="0.25">
      <c r="A3" s="7" t="s">
        <v>20</v>
      </c>
    </row>
    <row r="4" spans="1:1" x14ac:dyDescent="0.25">
      <c r="A4" s="8" t="s">
        <v>19</v>
      </c>
    </row>
    <row r="5" spans="1:1" x14ac:dyDescent="0.25">
      <c r="A5" s="8" t="s">
        <v>24</v>
      </c>
    </row>
    <row r="6" spans="1:1" x14ac:dyDescent="0.25">
      <c r="A6" s="8" t="s">
        <v>25</v>
      </c>
    </row>
    <row r="7" spans="1:1" x14ac:dyDescent="0.25">
      <c r="A7" s="8" t="s">
        <v>14</v>
      </c>
    </row>
    <row r="8" spans="1:1" x14ac:dyDescent="0.25">
      <c r="A8" s="8" t="s">
        <v>15</v>
      </c>
    </row>
    <row r="9" spans="1:1" x14ac:dyDescent="0.25">
      <c r="A9" s="8" t="s">
        <v>18</v>
      </c>
    </row>
    <row r="10" spans="1:1" x14ac:dyDescent="0.25">
      <c r="A10" s="8" t="s">
        <v>32</v>
      </c>
    </row>
    <row r="11" spans="1:1" x14ac:dyDescent="0.25">
      <c r="A11" s="8" t="s">
        <v>33</v>
      </c>
    </row>
    <row r="12" spans="1:1" x14ac:dyDescent="0.25">
      <c r="A12" s="8" t="s">
        <v>16</v>
      </c>
    </row>
    <row r="13" spans="1:1" x14ac:dyDescent="0.25">
      <c r="A13" s="8" t="s">
        <v>31</v>
      </c>
    </row>
    <row r="14" spans="1:1" x14ac:dyDescent="0.25">
      <c r="A14" s="8" t="s">
        <v>17</v>
      </c>
    </row>
    <row r="15" spans="1:1" x14ac:dyDescent="0.25">
      <c r="A15" s="8" t="s">
        <v>1</v>
      </c>
    </row>
    <row r="16" spans="1:1" x14ac:dyDescent="0.25">
      <c r="A16" s="8" t="s">
        <v>21</v>
      </c>
    </row>
    <row r="17" spans="1:1" x14ac:dyDescent="0.25">
      <c r="A17" s="8" t="s">
        <v>22</v>
      </c>
    </row>
    <row r="18" spans="1:1" x14ac:dyDescent="0.25">
      <c r="A18" s="8" t="s">
        <v>23</v>
      </c>
    </row>
    <row r="19" spans="1:1" x14ac:dyDescent="0.25">
      <c r="A19" s="8" t="s">
        <v>10</v>
      </c>
    </row>
    <row r="20" spans="1:1" x14ac:dyDescent="0.25">
      <c r="A20" s="8" t="s">
        <v>26</v>
      </c>
    </row>
    <row r="21" spans="1:1" x14ac:dyDescent="0.25">
      <c r="A21" s="8" t="s">
        <v>27</v>
      </c>
    </row>
    <row r="22" spans="1:1" x14ac:dyDescent="0.25">
      <c r="A22" s="8" t="s">
        <v>28</v>
      </c>
    </row>
    <row r="23" spans="1:1" x14ac:dyDescent="0.25">
      <c r="A23" s="8" t="s">
        <v>29</v>
      </c>
    </row>
    <row r="24" spans="1:1" x14ac:dyDescent="0.25">
      <c r="A24" s="8" t="s">
        <v>30</v>
      </c>
    </row>
  </sheetData>
  <sortState xmlns:xlrd2="http://schemas.microsoft.com/office/spreadsheetml/2017/richdata2" ref="A3:A24">
    <sortCondition ref="A3"/>
  </sortState>
  <pageMargins left="0.7" right="0.7" top="0.75" bottom="0.75" header="0.3" footer="0.3"/>
  <pageSetup paperSize="12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6</vt:i4>
      </vt:variant>
    </vt:vector>
  </HeadingPairs>
  <TitlesOfParts>
    <vt:vector size="13" baseType="lpstr">
      <vt:lpstr>Invoicing &amp; Scheduling</vt:lpstr>
      <vt:lpstr>Year One</vt:lpstr>
      <vt:lpstr>Year Two</vt:lpstr>
      <vt:lpstr>Year Three</vt:lpstr>
      <vt:lpstr> All Years Summary</vt:lpstr>
      <vt:lpstr>Mileage rates</vt:lpstr>
      <vt:lpstr>Treatments</vt:lpstr>
      <vt:lpstr>' All Years Summary'!Print_Area</vt:lpstr>
      <vt:lpstr>'Invoicing &amp; Scheduling'!Print_Area</vt:lpstr>
      <vt:lpstr>'Year One'!Print_Area</vt:lpstr>
      <vt:lpstr>'Year Three'!Print_Area</vt:lpstr>
      <vt:lpstr>'Year Two'!Print_Area</vt:lpstr>
      <vt:lpstr>Treatments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Program Coordinator</dc:creator>
  <cp:lastModifiedBy>Shelley Vescio</cp:lastModifiedBy>
  <cp:lastPrinted>2023-06-02T18:36:58Z</cp:lastPrinted>
  <dcterms:created xsi:type="dcterms:W3CDTF">2014-08-20T17:23:21Z</dcterms:created>
  <dcterms:modified xsi:type="dcterms:W3CDTF">2023-06-02T18:37:56Z</dcterms:modified>
</cp:coreProperties>
</file>