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ey\Documents\FFTC on C Drive Aug 23_24\Silviculture\Forms\Revised for R59\Final R59 Forms\"/>
    </mc:Choice>
  </mc:AlternateContent>
  <xr:revisionPtr revIDLastSave="0" documentId="13_ncr:1_{953C1B9E-CAD7-439B-BBB9-688778308D8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Year 1" sheetId="5" r:id="rId1"/>
    <sheet name="Year 2" sheetId="11" r:id="rId2"/>
    <sheet name="Year 3" sheetId="12" r:id="rId3"/>
    <sheet name=" All Years Summary" sheetId="1" r:id="rId4"/>
    <sheet name="Invoicing&amp;Scheduling" sheetId="13" r:id="rId5"/>
    <sheet name="Treatments" sheetId="9" state="hidden" r:id="rId6"/>
  </sheets>
  <definedNames>
    <definedName name="_xlnm.Print_Area" localSheetId="0">'Year 1'!$A$1:$N$25</definedName>
    <definedName name="SilvTreatments">Treatments!$A$2:$A$35</definedName>
    <definedName name="Treatment">Treatments!$A$3:$A$25</definedName>
    <definedName name="Treatments">Treatments!$A$4:$A$25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3" l="1"/>
  <c r="K43" i="1"/>
  <c r="C3" i="13"/>
  <c r="C3" i="1"/>
  <c r="C1" i="12"/>
  <c r="C1" i="11"/>
  <c r="A10" i="13"/>
  <c r="A8" i="13"/>
  <c r="N10" i="13"/>
  <c r="N8" i="13"/>
  <c r="N6" i="13"/>
  <c r="N12" i="13" l="1"/>
  <c r="A32" i="1"/>
  <c r="A33" i="1"/>
  <c r="A34" i="1"/>
  <c r="A35" i="1"/>
  <c r="A36" i="1"/>
  <c r="A37" i="1"/>
  <c r="A38" i="1"/>
  <c r="A39" i="1"/>
  <c r="A40" i="1"/>
  <c r="A4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D21" i="1"/>
  <c r="D22" i="1"/>
  <c r="D23" i="1"/>
  <c r="D24" i="1"/>
  <c r="D25" i="1"/>
  <c r="D26" i="1"/>
  <c r="D27" i="1"/>
  <c r="D28" i="1"/>
  <c r="D29" i="1"/>
  <c r="D30" i="1"/>
  <c r="D10" i="1"/>
  <c r="D11" i="1"/>
  <c r="D12" i="1"/>
  <c r="D13" i="1"/>
  <c r="D14" i="1"/>
  <c r="D15" i="1"/>
  <c r="D16" i="1"/>
  <c r="D17" i="1"/>
  <c r="D18" i="1"/>
  <c r="D19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A21" i="1"/>
  <c r="A22" i="1"/>
  <c r="A23" i="1"/>
  <c r="A24" i="1"/>
  <c r="A25" i="1"/>
  <c r="A26" i="1"/>
  <c r="A27" i="1"/>
  <c r="A28" i="1"/>
  <c r="A29" i="1"/>
  <c r="A30" i="1"/>
  <c r="A10" i="1"/>
  <c r="A11" i="1"/>
  <c r="A12" i="1"/>
  <c r="A13" i="1"/>
  <c r="A14" i="1"/>
  <c r="A15" i="1"/>
  <c r="A16" i="1"/>
  <c r="A17" i="1"/>
  <c r="A18" i="1"/>
  <c r="A1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I21" i="5"/>
  <c r="H21" i="5"/>
  <c r="G21" i="5"/>
  <c r="F32" i="1"/>
  <c r="G32" i="1"/>
  <c r="H32" i="1"/>
  <c r="I32" i="1"/>
  <c r="J32" i="1"/>
  <c r="F33" i="1"/>
  <c r="G33" i="1"/>
  <c r="H33" i="1"/>
  <c r="I33" i="1"/>
  <c r="J33" i="1"/>
  <c r="F34" i="1"/>
  <c r="G34" i="1"/>
  <c r="H34" i="1"/>
  <c r="I34" i="1"/>
  <c r="J34" i="1"/>
  <c r="F35" i="1"/>
  <c r="G35" i="1"/>
  <c r="H35" i="1"/>
  <c r="I35" i="1"/>
  <c r="J35" i="1"/>
  <c r="F36" i="1"/>
  <c r="G36" i="1"/>
  <c r="H36" i="1"/>
  <c r="I36" i="1"/>
  <c r="J36" i="1"/>
  <c r="F37" i="1"/>
  <c r="G37" i="1"/>
  <c r="H37" i="1"/>
  <c r="I37" i="1"/>
  <c r="J37" i="1"/>
  <c r="F38" i="1"/>
  <c r="G38" i="1"/>
  <c r="H38" i="1"/>
  <c r="I38" i="1"/>
  <c r="J38" i="1"/>
  <c r="F39" i="1"/>
  <c r="G39" i="1"/>
  <c r="H39" i="1"/>
  <c r="I39" i="1"/>
  <c r="J39" i="1"/>
  <c r="F40" i="1"/>
  <c r="G40" i="1"/>
  <c r="H40" i="1"/>
  <c r="I40" i="1"/>
  <c r="J40" i="1"/>
  <c r="F41" i="1"/>
  <c r="G41" i="1"/>
  <c r="H41" i="1"/>
  <c r="I41" i="1"/>
  <c r="J41" i="1"/>
  <c r="D32" i="1"/>
  <c r="D33" i="1"/>
  <c r="D34" i="1"/>
  <c r="D35" i="1"/>
  <c r="D36" i="1"/>
  <c r="D37" i="1"/>
  <c r="D38" i="1"/>
  <c r="D39" i="1"/>
  <c r="D40" i="1"/>
  <c r="D41" i="1"/>
  <c r="I19" i="12"/>
  <c r="H19" i="12"/>
  <c r="G19" i="12"/>
  <c r="F19" i="12"/>
  <c r="F20" i="12" s="1"/>
  <c r="E19" i="12"/>
  <c r="L17" i="12"/>
  <c r="M41" i="1" s="1"/>
  <c r="J17" i="12"/>
  <c r="K17" i="12" s="1"/>
  <c r="N17" i="12" s="1"/>
  <c r="O41" i="1" s="1"/>
  <c r="L16" i="12"/>
  <c r="M40" i="1" s="1"/>
  <c r="J16" i="12"/>
  <c r="K16" i="12" s="1"/>
  <c r="N16" i="12" s="1"/>
  <c r="O40" i="1" s="1"/>
  <c r="L15" i="12"/>
  <c r="M39" i="1" s="1"/>
  <c r="J15" i="12"/>
  <c r="K15" i="12" s="1"/>
  <c r="N15" i="12" s="1"/>
  <c r="O39" i="1" s="1"/>
  <c r="L14" i="12"/>
  <c r="M38" i="1" s="1"/>
  <c r="J14" i="12"/>
  <c r="K14" i="12" s="1"/>
  <c r="N14" i="12" s="1"/>
  <c r="O38" i="1" s="1"/>
  <c r="L13" i="12"/>
  <c r="M37" i="1" s="1"/>
  <c r="J13" i="12"/>
  <c r="K13" i="12" s="1"/>
  <c r="N13" i="12" s="1"/>
  <c r="O37" i="1" s="1"/>
  <c r="L12" i="12"/>
  <c r="M36" i="1" s="1"/>
  <c r="J12" i="12"/>
  <c r="M12" i="12" s="1"/>
  <c r="N36" i="1" s="1"/>
  <c r="L11" i="12"/>
  <c r="M35" i="1" s="1"/>
  <c r="J11" i="12"/>
  <c r="M11" i="12" s="1"/>
  <c r="N35" i="1" s="1"/>
  <c r="L10" i="12"/>
  <c r="M34" i="1" s="1"/>
  <c r="J10" i="12"/>
  <c r="M10" i="12" s="1"/>
  <c r="N34" i="1" s="1"/>
  <c r="L9" i="12"/>
  <c r="M33" i="1" s="1"/>
  <c r="J9" i="12"/>
  <c r="M9" i="12" s="1"/>
  <c r="N33" i="1" s="1"/>
  <c r="L8" i="12"/>
  <c r="M32" i="1" s="1"/>
  <c r="J8" i="12"/>
  <c r="K32" i="1" s="1"/>
  <c r="F21" i="1"/>
  <c r="G21" i="1"/>
  <c r="H21" i="1"/>
  <c r="I21" i="1"/>
  <c r="J21" i="1"/>
  <c r="F22" i="1"/>
  <c r="G22" i="1"/>
  <c r="H22" i="1"/>
  <c r="I22" i="1"/>
  <c r="J22" i="1"/>
  <c r="F23" i="1"/>
  <c r="G23" i="1"/>
  <c r="H23" i="1"/>
  <c r="I23" i="1"/>
  <c r="J23" i="1"/>
  <c r="F24" i="1"/>
  <c r="G24" i="1"/>
  <c r="H24" i="1"/>
  <c r="I24" i="1"/>
  <c r="J24" i="1"/>
  <c r="F25" i="1"/>
  <c r="G25" i="1"/>
  <c r="H25" i="1"/>
  <c r="I25" i="1"/>
  <c r="J25" i="1"/>
  <c r="F26" i="1"/>
  <c r="G26" i="1"/>
  <c r="H26" i="1"/>
  <c r="I26" i="1"/>
  <c r="J26" i="1"/>
  <c r="F27" i="1"/>
  <c r="G27" i="1"/>
  <c r="H27" i="1"/>
  <c r="I27" i="1"/>
  <c r="J27" i="1"/>
  <c r="F28" i="1"/>
  <c r="G28" i="1"/>
  <c r="H28" i="1"/>
  <c r="I28" i="1"/>
  <c r="J28" i="1"/>
  <c r="F29" i="1"/>
  <c r="G29" i="1"/>
  <c r="H29" i="1"/>
  <c r="I29" i="1"/>
  <c r="J29" i="1"/>
  <c r="F30" i="1"/>
  <c r="G30" i="1"/>
  <c r="H30" i="1"/>
  <c r="I30" i="1"/>
  <c r="J30" i="1"/>
  <c r="K30" i="1"/>
  <c r="I19" i="11"/>
  <c r="I20" i="11" s="1"/>
  <c r="I21" i="11" s="1"/>
  <c r="H19" i="11"/>
  <c r="H20" i="11" s="1"/>
  <c r="H21" i="11" s="1"/>
  <c r="G19" i="11"/>
  <c r="G20" i="11" s="1"/>
  <c r="G21" i="11" s="1"/>
  <c r="F19" i="11"/>
  <c r="F20" i="11" s="1"/>
  <c r="E19" i="11"/>
  <c r="L17" i="11"/>
  <c r="M30" i="1" s="1"/>
  <c r="J17" i="11"/>
  <c r="M17" i="11" s="1"/>
  <c r="N30" i="1" s="1"/>
  <c r="L16" i="11"/>
  <c r="M29" i="1" s="1"/>
  <c r="J16" i="11"/>
  <c r="M16" i="11" s="1"/>
  <c r="N29" i="1" s="1"/>
  <c r="L15" i="11"/>
  <c r="M28" i="1" s="1"/>
  <c r="J15" i="11"/>
  <c r="K15" i="11" s="1"/>
  <c r="N15" i="11" s="1"/>
  <c r="O28" i="1" s="1"/>
  <c r="L14" i="11"/>
  <c r="M27" i="1" s="1"/>
  <c r="J14" i="11"/>
  <c r="K14" i="11" s="1"/>
  <c r="L13" i="11"/>
  <c r="M26" i="1" s="1"/>
  <c r="J13" i="11"/>
  <c r="K13" i="11" s="1"/>
  <c r="N13" i="11" s="1"/>
  <c r="O26" i="1" s="1"/>
  <c r="L12" i="11"/>
  <c r="M25" i="1" s="1"/>
  <c r="J12" i="11"/>
  <c r="M12" i="11" s="1"/>
  <c r="N25" i="1" s="1"/>
  <c r="L11" i="11"/>
  <c r="M24" i="1" s="1"/>
  <c r="J11" i="11"/>
  <c r="M11" i="11" s="1"/>
  <c r="N24" i="1" s="1"/>
  <c r="L10" i="11"/>
  <c r="M23" i="1" s="1"/>
  <c r="J10" i="11"/>
  <c r="M10" i="11" s="1"/>
  <c r="N23" i="1" s="1"/>
  <c r="L9" i="11"/>
  <c r="M22" i="1" s="1"/>
  <c r="J9" i="11"/>
  <c r="K9" i="11" s="1"/>
  <c r="L22" i="1" s="1"/>
  <c r="L8" i="11"/>
  <c r="M21" i="1" s="1"/>
  <c r="J8" i="11"/>
  <c r="K8" i="11" s="1"/>
  <c r="N8" i="11" s="1"/>
  <c r="O21" i="1" s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F10" i="1"/>
  <c r="F11" i="1"/>
  <c r="F12" i="1"/>
  <c r="F13" i="1"/>
  <c r="F14" i="1"/>
  <c r="F15" i="1"/>
  <c r="F16" i="1"/>
  <c r="F17" i="1"/>
  <c r="F18" i="1"/>
  <c r="F19" i="1"/>
  <c r="J20" i="11" l="1"/>
  <c r="F21" i="11"/>
  <c r="F42" i="1"/>
  <c r="F21" i="12"/>
  <c r="G22" i="5"/>
  <c r="G20" i="12"/>
  <c r="J20" i="12" s="1"/>
  <c r="J21" i="12" s="1"/>
  <c r="H22" i="5"/>
  <c r="H23" i="5" s="1"/>
  <c r="H20" i="12"/>
  <c r="H21" i="12"/>
  <c r="I23" i="5"/>
  <c r="I22" i="5"/>
  <c r="I20" i="12"/>
  <c r="I21" i="12" s="1"/>
  <c r="M9" i="11"/>
  <c r="N22" i="1" s="1"/>
  <c r="K22" i="1"/>
  <c r="K27" i="1"/>
  <c r="K38" i="1"/>
  <c r="L40" i="1"/>
  <c r="L21" i="1"/>
  <c r="M13" i="12"/>
  <c r="N37" i="1" s="1"/>
  <c r="M14" i="11"/>
  <c r="N27" i="1" s="1"/>
  <c r="L38" i="1"/>
  <c r="N14" i="11"/>
  <c r="O27" i="1" s="1"/>
  <c r="L27" i="1"/>
  <c r="M8" i="11"/>
  <c r="N21" i="1" s="1"/>
  <c r="K23" i="1"/>
  <c r="L41" i="1"/>
  <c r="K25" i="1"/>
  <c r="K28" i="1"/>
  <c r="L26" i="1"/>
  <c r="K11" i="12"/>
  <c r="K41" i="1"/>
  <c r="K33" i="1"/>
  <c r="L28" i="1"/>
  <c r="K26" i="1"/>
  <c r="K34" i="1"/>
  <c r="K29" i="1"/>
  <c r="K21" i="1"/>
  <c r="L39" i="1"/>
  <c r="K39" i="1"/>
  <c r="K24" i="1"/>
  <c r="L37" i="1"/>
  <c r="K35" i="1"/>
  <c r="K12" i="11"/>
  <c r="K37" i="1"/>
  <c r="K40" i="1"/>
  <c r="K36" i="1"/>
  <c r="K10" i="12"/>
  <c r="M16" i="12"/>
  <c r="N40" i="1" s="1"/>
  <c r="M17" i="12"/>
  <c r="N41" i="1" s="1"/>
  <c r="J19" i="12"/>
  <c r="K19" i="12" s="1"/>
  <c r="M14" i="12"/>
  <c r="N38" i="1" s="1"/>
  <c r="K8" i="12"/>
  <c r="L32" i="1" s="1"/>
  <c r="K12" i="12"/>
  <c r="K9" i="12"/>
  <c r="M15" i="12"/>
  <c r="N39" i="1" s="1"/>
  <c r="M8" i="12"/>
  <c r="N32" i="1" s="1"/>
  <c r="L19" i="12"/>
  <c r="E20" i="12"/>
  <c r="M15" i="11"/>
  <c r="N28" i="1" s="1"/>
  <c r="L19" i="11"/>
  <c r="N9" i="11"/>
  <c r="O22" i="1" s="1"/>
  <c r="K16" i="11"/>
  <c r="M13" i="11"/>
  <c r="N26" i="1" s="1"/>
  <c r="E20" i="11"/>
  <c r="K10" i="11"/>
  <c r="K17" i="11"/>
  <c r="J19" i="11"/>
  <c r="K19" i="11" s="1"/>
  <c r="K11" i="11"/>
  <c r="J42" i="1"/>
  <c r="I42" i="1"/>
  <c r="H42" i="1"/>
  <c r="G42" i="1"/>
  <c r="K20" i="11" l="1"/>
  <c r="J21" i="11"/>
  <c r="K20" i="12"/>
  <c r="F43" i="1"/>
  <c r="G21" i="12"/>
  <c r="G23" i="5"/>
  <c r="M42" i="1"/>
  <c r="M19" i="12"/>
  <c r="E21" i="11"/>
  <c r="E21" i="12"/>
  <c r="K21" i="12" s="1"/>
  <c r="I44" i="1"/>
  <c r="G44" i="1"/>
  <c r="H44" i="1"/>
  <c r="J44" i="1"/>
  <c r="N11" i="12"/>
  <c r="O35" i="1" s="1"/>
  <c r="L35" i="1"/>
  <c r="N17" i="11"/>
  <c r="O30" i="1" s="1"/>
  <c r="L30" i="1"/>
  <c r="N10" i="12"/>
  <c r="O34" i="1" s="1"/>
  <c r="L34" i="1"/>
  <c r="N16" i="11"/>
  <c r="O29" i="1" s="1"/>
  <c r="L29" i="1"/>
  <c r="L25" i="1"/>
  <c r="N12" i="11"/>
  <c r="O25" i="1" s="1"/>
  <c r="N9" i="12"/>
  <c r="O33" i="1" s="1"/>
  <c r="L33" i="1"/>
  <c r="N11" i="11"/>
  <c r="O24" i="1" s="1"/>
  <c r="L24" i="1"/>
  <c r="N10" i="11"/>
  <c r="O23" i="1" s="1"/>
  <c r="L23" i="1"/>
  <c r="N12" i="12"/>
  <c r="O36" i="1" s="1"/>
  <c r="L36" i="1"/>
  <c r="N8" i="12"/>
  <c r="O32" i="1" s="1"/>
  <c r="M19" i="11"/>
  <c r="L19" i="5"/>
  <c r="M19" i="1" s="1"/>
  <c r="L18" i="5"/>
  <c r="M18" i="1" s="1"/>
  <c r="L17" i="5"/>
  <c r="M17" i="1" s="1"/>
  <c r="L16" i="5"/>
  <c r="M16" i="1" s="1"/>
  <c r="L15" i="5"/>
  <c r="M15" i="1" s="1"/>
  <c r="L14" i="5"/>
  <c r="M14" i="1" s="1"/>
  <c r="L13" i="5"/>
  <c r="M13" i="1" s="1"/>
  <c r="L12" i="5"/>
  <c r="M12" i="1" s="1"/>
  <c r="F21" i="5"/>
  <c r="E21" i="5"/>
  <c r="J19" i="5"/>
  <c r="K19" i="1" s="1"/>
  <c r="J18" i="5"/>
  <c r="K18" i="1" s="1"/>
  <c r="J17" i="5"/>
  <c r="K17" i="1" s="1"/>
  <c r="J16" i="5"/>
  <c r="K16" i="1" s="1"/>
  <c r="J15" i="5"/>
  <c r="K15" i="1" s="1"/>
  <c r="J14" i="5"/>
  <c r="K14" i="1" s="1"/>
  <c r="J13" i="5"/>
  <c r="K13" i="1" s="1"/>
  <c r="J12" i="5"/>
  <c r="K12" i="1" s="1"/>
  <c r="L11" i="5"/>
  <c r="M11" i="1" s="1"/>
  <c r="J11" i="5"/>
  <c r="K11" i="1" s="1"/>
  <c r="L10" i="5"/>
  <c r="M10" i="1" s="1"/>
  <c r="J10" i="5"/>
  <c r="K10" i="1" s="1"/>
  <c r="K21" i="11" l="1"/>
  <c r="K42" i="1"/>
  <c r="J21" i="5"/>
  <c r="K21" i="5" s="1"/>
  <c r="F22" i="5"/>
  <c r="J22" i="5" s="1"/>
  <c r="F44" i="1"/>
  <c r="L43" i="1"/>
  <c r="N19" i="12"/>
  <c r="N19" i="11"/>
  <c r="M11" i="5"/>
  <c r="N11" i="1" s="1"/>
  <c r="M17" i="5"/>
  <c r="N17" i="1" s="1"/>
  <c r="K11" i="5"/>
  <c r="L11" i="1" s="1"/>
  <c r="L21" i="5"/>
  <c r="M18" i="5"/>
  <c r="N18" i="1" s="1"/>
  <c r="K18" i="5"/>
  <c r="N18" i="5" s="1"/>
  <c r="O18" i="1" s="1"/>
  <c r="K19" i="5"/>
  <c r="L19" i="1" s="1"/>
  <c r="M16" i="5"/>
  <c r="N16" i="1" s="1"/>
  <c r="K16" i="5"/>
  <c r="L16" i="1" s="1"/>
  <c r="M12" i="5"/>
  <c r="N12" i="1" s="1"/>
  <c r="K13" i="5"/>
  <c r="K14" i="5"/>
  <c r="K12" i="5"/>
  <c r="M13" i="5"/>
  <c r="N13" i="1" s="1"/>
  <c r="M14" i="5"/>
  <c r="N14" i="1" s="1"/>
  <c r="M15" i="5"/>
  <c r="N15" i="1" s="1"/>
  <c r="K17" i="5"/>
  <c r="M19" i="5"/>
  <c r="N19" i="1" s="1"/>
  <c r="K15" i="5"/>
  <c r="E22" i="5"/>
  <c r="M10" i="5"/>
  <c r="N10" i="1" s="1"/>
  <c r="K10" i="5"/>
  <c r="N10" i="5" s="1"/>
  <c r="O10" i="1" s="1"/>
  <c r="F23" i="5" l="1"/>
  <c r="J23" i="5" s="1"/>
  <c r="K23" i="5" s="1"/>
  <c r="K22" i="5"/>
  <c r="L42" i="1"/>
  <c r="F45" i="1" s="1"/>
  <c r="K45" i="1"/>
  <c r="N11" i="5"/>
  <c r="O11" i="1" s="1"/>
  <c r="E23" i="5"/>
  <c r="L18" i="1"/>
  <c r="N16" i="5"/>
  <c r="O16" i="1" s="1"/>
  <c r="N19" i="5"/>
  <c r="O19" i="1" s="1"/>
  <c r="L17" i="1"/>
  <c r="N17" i="5"/>
  <c r="O17" i="1" s="1"/>
  <c r="L12" i="1"/>
  <c r="N12" i="5"/>
  <c r="O12" i="1" s="1"/>
  <c r="L14" i="1"/>
  <c r="N14" i="5"/>
  <c r="O14" i="1" s="1"/>
  <c r="L13" i="1"/>
  <c r="N13" i="5"/>
  <c r="O13" i="1" s="1"/>
  <c r="L15" i="1"/>
  <c r="N15" i="5"/>
  <c r="O15" i="1" s="1"/>
  <c r="M21" i="5"/>
  <c r="K44" i="1"/>
  <c r="L44" i="1" s="1"/>
  <c r="N42" i="1"/>
  <c r="L10" i="1"/>
  <c r="N21" i="5" l="1"/>
  <c r="O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</author>
    <author>Shelley Vescio</author>
  </authors>
  <commentList>
    <comment ref="D2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Enter the project's </t>
        </r>
        <r>
          <rPr>
            <b/>
            <sz val="8"/>
            <color indexed="81"/>
            <rFont val="Tahoma"/>
            <family val="2"/>
          </rPr>
          <t>Net Footprint</t>
        </r>
        <r>
          <rPr>
            <sz val="8"/>
            <color indexed="81"/>
            <rFont val="Tahoma"/>
            <family val="2"/>
          </rPr>
          <t xml:space="preserve"> which is the overall area (ha) impacted by this project and not a summation of all treatment areas in column D. 
For example, if the overall area of a project is 100 ha and  it received 100 ha of mechanical  SIP + 50 ha of chemical SIP + 100 ha of tree planting, the net project footprint is 100 ha and not 250 ha.</t>
        </r>
      </text>
    </comment>
    <comment ref="F22" authorId="1" shapeId="0" xr:uid="{00000000-0006-0000-0000-000002000000}">
      <text>
        <r>
          <rPr>
            <sz val="9"/>
            <color indexed="81"/>
            <rFont val="Tahoma"/>
            <family val="2"/>
          </rPr>
          <t>Include HST if applicable</t>
        </r>
      </text>
    </comment>
    <comment ref="G22" authorId="1" shapeId="0" xr:uid="{00000000-0006-0000-0000-000003000000}">
      <text>
        <r>
          <rPr>
            <sz val="9"/>
            <color indexed="81"/>
            <rFont val="Tahoma"/>
            <family val="2"/>
          </rPr>
          <t>Include HST if applicable</t>
        </r>
      </text>
    </comment>
    <comment ref="H22" authorId="1" shapeId="0" xr:uid="{00000000-0006-0000-0000-000004000000}">
      <text>
        <r>
          <rPr>
            <sz val="9"/>
            <color indexed="81"/>
            <rFont val="Tahoma"/>
            <family val="2"/>
          </rPr>
          <t>Include HST if applicable</t>
        </r>
      </text>
    </comment>
    <comment ref="I22" authorId="1" shapeId="0" xr:uid="{00000000-0006-0000-0000-000005000000}">
      <text>
        <r>
          <rPr>
            <sz val="9"/>
            <color indexed="81"/>
            <rFont val="Tahoma"/>
            <family val="2"/>
          </rPr>
          <t>Include HST if applicable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</author>
    <author>Shelley Vescio</author>
  </authors>
  <commentList>
    <comment ref="D18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Enterthe </t>
        </r>
        <r>
          <rPr>
            <b/>
            <sz val="8"/>
            <color indexed="81"/>
            <rFont val="Tahoma"/>
            <family val="2"/>
          </rPr>
          <t>Net Footprint</t>
        </r>
        <r>
          <rPr>
            <sz val="8"/>
            <color indexed="81"/>
            <rFont val="Tahoma"/>
            <family val="2"/>
          </rPr>
          <t xml:space="preserve"> of the Project.  This is </t>
        </r>
        <r>
          <rPr>
            <i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a summation of column D (See Footnote 1 on 'All Years Summary' tab).Include the project's Net Footprint which is the overall area (ha) impacted by this project and not a summation of all treatment areas in column D. 
For example, if the overall area of a project is 100 ha and  it received 100 ha of mechanical  SIP + 50 ha of chemical SIP + 100 ha of tree planting, the net project footprint is 100 ha and not 250 ha.</t>
        </r>
      </text>
    </comment>
    <comment ref="F20" authorId="1" shapeId="0" xr:uid="{00000000-0006-0000-0100-000002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  <comment ref="G20" authorId="1" shapeId="0" xr:uid="{00000000-0006-0000-0100-000003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  <comment ref="H20" authorId="1" shapeId="0" xr:uid="{00000000-0006-0000-0100-000004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  <comment ref="I20" authorId="1" shapeId="0" xr:uid="{00000000-0006-0000-0100-000005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</author>
    <author>Shelley Vescio</author>
  </authors>
  <commentList>
    <comment ref="D18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Enter the project's </t>
        </r>
        <r>
          <rPr>
            <b/>
            <sz val="8"/>
            <color indexed="81"/>
            <rFont val="Tahoma"/>
            <family val="2"/>
          </rPr>
          <t xml:space="preserve">Net Footprint </t>
        </r>
        <r>
          <rPr>
            <sz val="8"/>
            <color indexed="81"/>
            <rFont val="Tahoma"/>
            <family val="2"/>
          </rPr>
          <t>which is the overall area (ha) impacted by this project and not a summation of all treatment areas in column D. 
For example, if the overall area of a project is 100 ha and  it received 100 ha of mechanical  SIP + 50 ha of chemical SIP + 100 ha of tree planting, the net project footprint is 100 ha and not 250 ha.</t>
        </r>
      </text>
    </comment>
    <comment ref="F20" authorId="1" shapeId="0" xr:uid="{00000000-0006-0000-0200-000002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  <comment ref="G20" authorId="1" shapeId="0" xr:uid="{00000000-0006-0000-0200-000003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  <comment ref="H20" authorId="1" shapeId="0" xr:uid="{00000000-0006-0000-0200-000004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  <comment ref="I20" authorId="1" shapeId="0" xr:uid="{00000000-0006-0000-0200-000005000000}">
      <text>
        <r>
          <rPr>
            <sz val="9"/>
            <color indexed="81"/>
            <rFont val="Tahoma"/>
            <family val="2"/>
          </rPr>
          <t>Include HST if applicable.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 Vescio</author>
  </authors>
  <commentList>
    <comment ref="D42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Enter the project's </t>
        </r>
        <r>
          <rPr>
            <b/>
            <sz val="9"/>
            <color indexed="81"/>
            <rFont val="Tahoma"/>
            <family val="2"/>
          </rPr>
          <t xml:space="preserve">Net Footprint </t>
        </r>
        <r>
          <rPr>
            <sz val="9"/>
            <color indexed="81"/>
            <rFont val="Tahoma"/>
            <family val="2"/>
          </rPr>
          <t>which is the overall area (ha) impacted by this project and not a summation of all treatment areas in column D. 
For example, if the overall area of a project is 100 ha and  it received 100 ha of mechanical  SIP + 50 ha of chemical SIP + 100 ha of tree planting, the net project footprint is 100 ha and not 250 ha.</t>
        </r>
      </text>
    </comment>
    <comment ref="G43" authorId="0" shapeId="0" xr:uid="{00000000-0006-0000-0300-000002000000}">
      <text>
        <r>
          <rPr>
            <sz val="9"/>
            <color indexed="81"/>
            <rFont val="Tahoma"/>
            <charset val="1"/>
          </rPr>
          <t xml:space="preserve">These values are not linked from previous spreadsheets. Enter HST if applicable. </t>
        </r>
      </text>
    </comment>
    <comment ref="H43" authorId="0" shapeId="0" xr:uid="{00000000-0006-0000-0300-000003000000}">
      <text>
        <r>
          <rPr>
            <sz val="9"/>
            <color indexed="81"/>
            <rFont val="Tahoma"/>
            <charset val="1"/>
          </rPr>
          <t xml:space="preserve">These values are not linked from previous spreadsheets. Enter HST if applicable.  </t>
        </r>
      </text>
    </comment>
    <comment ref="I43" authorId="0" shapeId="0" xr:uid="{00000000-0006-0000-0300-000004000000}">
      <text>
        <r>
          <rPr>
            <sz val="9"/>
            <color indexed="81"/>
            <rFont val="Tahoma"/>
            <charset val="1"/>
          </rPr>
          <t xml:space="preserve">These values are not linked from previous spreadsheets. Enter HST if applicable. </t>
        </r>
      </text>
    </comment>
    <comment ref="J43" authorId="0" shapeId="0" xr:uid="{00000000-0006-0000-0300-000005000000}">
      <text>
        <r>
          <rPr>
            <sz val="9"/>
            <color indexed="81"/>
            <rFont val="Tahoma"/>
            <charset val="1"/>
          </rPr>
          <t xml:space="preserve">These values are not linked from previous spreadsheets. Enter HST if applicable.  </t>
        </r>
      </text>
    </comment>
  </commentList>
</comments>
</file>

<file path=xl/sharedStrings.xml><?xml version="1.0" encoding="utf-8"?>
<sst xmlns="http://schemas.openxmlformats.org/spreadsheetml/2006/main" count="194" uniqueCount="92">
  <si>
    <t>Treatment Type</t>
  </si>
  <si>
    <t>Activity</t>
  </si>
  <si>
    <t>Target Species</t>
  </si>
  <si>
    <t>Spacing</t>
  </si>
  <si>
    <t>FFT Request</t>
  </si>
  <si>
    <t>Partners</t>
  </si>
  <si>
    <t>FFT</t>
  </si>
  <si>
    <t>Applicant</t>
  </si>
  <si>
    <t>Area 
(ha)</t>
  </si>
  <si>
    <t>Forest 
Renewal 
Trust</t>
  </si>
  <si>
    <t>Special
Purpose
Account</t>
  </si>
  <si>
    <t>Provide for each treatment</t>
  </si>
  <si>
    <t>Primary species to be treated</t>
  </si>
  <si>
    <t>Applicant contribution as applicable to this treatment</t>
  </si>
  <si>
    <t>Funding</t>
  </si>
  <si>
    <t>Treatment Information</t>
  </si>
  <si>
    <t>Sum of all Applicant Contributions</t>
  </si>
  <si>
    <t>TOTAL Applicant Contribution</t>
  </si>
  <si>
    <t>From a dropdown list of treatments 
(including "other")</t>
  </si>
  <si>
    <t>HST</t>
  </si>
  <si>
    <t>Treatment Year</t>
  </si>
  <si>
    <t>Year One Activities</t>
  </si>
  <si>
    <t>Year Two Activities</t>
  </si>
  <si>
    <t>Year Three Activities</t>
  </si>
  <si>
    <t xml:space="preserve">PROJECT BUDGET - ALL YEARS </t>
  </si>
  <si>
    <t>Surveys</t>
  </si>
  <si>
    <t>TOTAL 
($/ha)</t>
  </si>
  <si>
    <t>Dropdown Menus</t>
  </si>
  <si>
    <t>Cone collection</t>
  </si>
  <si>
    <t>Improvement cuts</t>
  </si>
  <si>
    <t>Prescribed burn</t>
  </si>
  <si>
    <t>Seeding</t>
  </si>
  <si>
    <t>Mechanical site preparation</t>
  </si>
  <si>
    <t>Chemical site preparation (ground)</t>
  </si>
  <si>
    <t>Chemical site preparation (aerial)</t>
  </si>
  <si>
    <t>Stock production</t>
  </si>
  <si>
    <t>Supervision</t>
  </si>
  <si>
    <t>Chemical tending (aerial)</t>
  </si>
  <si>
    <t>Chemical tending (ground)</t>
  </si>
  <si>
    <t>Thinning</t>
  </si>
  <si>
    <t>Tree marking</t>
  </si>
  <si>
    <t>Tree planting</t>
  </si>
  <si>
    <t>Other</t>
  </si>
  <si>
    <t>Prescriptions</t>
  </si>
  <si>
    <t>Monitoring &amp; Assessment</t>
  </si>
  <si>
    <t>Fiscal Year</t>
  </si>
  <si>
    <t>Payment Date</t>
  </si>
  <si>
    <t>Forestry Futures Requested Funding</t>
  </si>
  <si>
    <t>Manual tending</t>
  </si>
  <si>
    <t>FMU and Project Name:</t>
  </si>
  <si>
    <t>Invoicing and Scheduling</t>
  </si>
  <si>
    <t>Stand improvement (include details)</t>
  </si>
  <si>
    <t>Pest control (include details)</t>
  </si>
  <si>
    <t>Subtotal</t>
  </si>
  <si>
    <r>
      <t xml:space="preserve">Provide any further detail on the proposed treatment.
</t>
    </r>
    <r>
      <rPr>
        <b/>
        <sz val="8"/>
        <color theme="1"/>
        <rFont val="Calibri"/>
        <family val="2"/>
        <scheme val="minor"/>
      </rPr>
      <t>Must be completed for treatment "Other"</t>
    </r>
  </si>
  <si>
    <t>Fiscal Year
(e.g. 2024/25)</t>
  </si>
  <si>
    <t>FFT/ha</t>
  </si>
  <si>
    <t>Applicant/ha</t>
  </si>
  <si>
    <t xml:space="preserve">TOTAL/ha
</t>
  </si>
  <si>
    <t>Fiscal Treatment Year</t>
  </si>
  <si>
    <t>April 1 to March 31 
(e.g. 2024/25)</t>
  </si>
  <si>
    <t xml:space="preserve">TOTAL </t>
  </si>
  <si>
    <t>PROJECT BUDGET - YEAR 2</t>
  </si>
  <si>
    <t>PROJECT BUDGET - YEAR 1</t>
  </si>
  <si>
    <t>PROJECT BUDGET - YEAR 3</t>
  </si>
  <si>
    <t xml:space="preserve">Administration &lt;= 10% of total treatment cost (pre-HST) </t>
  </si>
  <si>
    <t>Section 6:  Application Budget</t>
  </si>
  <si>
    <t xml:space="preserve">Pre-project Planning &lt;= 10% of total treatments cost (pre-HST) </t>
  </si>
  <si>
    <t>FFT Request $/ha</t>
  </si>
  <si>
    <t>Applicant Contributions $/ha</t>
  </si>
  <si>
    <t>(FFT+Applicant) $/ha</t>
  </si>
  <si>
    <t>TOTAL $      (pre-HST)</t>
  </si>
  <si>
    <t xml:space="preserve"> </t>
  </si>
  <si>
    <t>SilvTreatments</t>
  </si>
  <si>
    <t xml:space="preserve">TOTAL PROJECT COST </t>
  </si>
  <si>
    <t>TOTAL PROJECT COST</t>
  </si>
  <si>
    <t>PWR Due *</t>
  </si>
  <si>
    <t>PWR Due*</t>
  </si>
  <si>
    <t>Request from Forestry Futures Trust</t>
  </si>
  <si>
    <t>Total</t>
  </si>
  <si>
    <t xml:space="preserve"> * A Project Work Report (PWR) is due with the final reimbursement request for each fiscal year.  The fiscal year runs from April 1 to March 31.</t>
  </si>
  <si>
    <t>% Contribution</t>
  </si>
  <si>
    <r>
      <rPr>
        <b/>
        <sz val="11"/>
        <color rgb="FFFF0000"/>
        <rFont val="Calibri"/>
        <family val="2"/>
        <scheme val="minor"/>
      </rPr>
      <t>Net</t>
    </r>
    <r>
      <rPr>
        <b/>
        <sz val="11"/>
        <color theme="1"/>
        <rFont val="Calibri"/>
        <family val="2"/>
        <scheme val="minor"/>
      </rPr>
      <t xml:space="preserve"> Project Footprint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</si>
  <si>
    <t xml:space="preserve">Applicant Contributions </t>
  </si>
  <si>
    <t>FFT Request + Applicant Contributions</t>
  </si>
  <si>
    <t>FFT Request  + Applicant Contributions</t>
  </si>
  <si>
    <t xml:space="preserve">Cost ($) per hectare </t>
  </si>
  <si>
    <t>Cost ($) per hectare</t>
  </si>
  <si>
    <t xml:space="preserve">TOTAL $       </t>
  </si>
  <si>
    <r>
      <t xml:space="preserve">Payment Amount </t>
    </r>
    <r>
      <rPr>
        <b/>
        <sz val="11"/>
        <color rgb="FFFF0000"/>
        <rFont val="Calibri"/>
        <family val="2"/>
      </rPr>
      <t>(includes HST)</t>
    </r>
  </si>
  <si>
    <r>
      <t>Payment Amount</t>
    </r>
    <r>
      <rPr>
        <b/>
        <sz val="11"/>
        <color rgb="FFFF0000"/>
        <rFont val="Calibri"/>
        <family val="2"/>
      </rPr>
      <t xml:space="preserve"> (includes HST)</t>
    </r>
  </si>
  <si>
    <t xml:space="preserve">Please double check your numbers to ensure that the links/formulas are intact.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</si>
</sst>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;\-0;;@"/>
    <numFmt numFmtId="167" formatCode="&quot;$&quot;#,##0.00"/>
    <numFmt numFmtId="168" formatCode="0.0_ ;\-0.0\ "/>
    <numFmt numFmtId="169" formatCode="#,##0.0"/>
    <numFmt numFmtId="170" formatCode="[$-409]d\-mmm\-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theme="9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 style="thin">
        <color indexed="64"/>
      </top>
      <bottom/>
      <diagonal/>
    </border>
    <border>
      <left style="medium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medium">
        <color indexed="64"/>
      </bottom>
      <diagonal/>
    </border>
    <border>
      <left style="hair">
        <color indexed="64"/>
      </left>
      <right/>
      <top style="double">
        <color auto="1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auto="1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auto="1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7">
    <xf numFmtId="0" fontId="0" fillId="0" borderId="0" xfId="0"/>
    <xf numFmtId="0" fontId="3" fillId="0" borderId="0" xfId="0" applyFont="1" applyAlignment="1">
      <alignment horizontal="center" vertical="top"/>
    </xf>
    <xf numFmtId="0" fontId="0" fillId="0" borderId="20" xfId="0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0" borderId="2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left"/>
    </xf>
    <xf numFmtId="0" fontId="17" fillId="0" borderId="0" xfId="0" applyFont="1"/>
    <xf numFmtId="0" fontId="3" fillId="0" borderId="0" xfId="0" applyFont="1"/>
    <xf numFmtId="165" fontId="2" fillId="4" borderId="61" xfId="1" applyNumberFormat="1" applyFont="1" applyFill="1" applyBorder="1"/>
    <xf numFmtId="165" fontId="2" fillId="4" borderId="62" xfId="1" applyNumberFormat="1" applyFont="1" applyFill="1" applyBorder="1"/>
    <xf numFmtId="165" fontId="2" fillId="0" borderId="0" xfId="1" applyNumberFormat="1" applyFont="1" applyFill="1" applyBorder="1"/>
    <xf numFmtId="0" fontId="0" fillId="0" borderId="63" xfId="0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2" fillId="0" borderId="0" xfId="0" applyFont="1" applyAlignment="1">
      <alignment horizontal="right"/>
    </xf>
    <xf numFmtId="167" fontId="2" fillId="0" borderId="0" xfId="1" applyNumberFormat="1" applyFont="1" applyFill="1" applyBorder="1"/>
    <xf numFmtId="167" fontId="9" fillId="0" borderId="0" xfId="1" applyNumberFormat="1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3" fillId="3" borderId="57" xfId="1" applyFont="1" applyFill="1" applyBorder="1" applyAlignment="1">
      <alignment horizontal="center" vertical="center" wrapText="1"/>
    </xf>
    <xf numFmtId="164" fontId="3" fillId="3" borderId="92" xfId="1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9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2" fillId="0" borderId="75" xfId="0" applyFont="1" applyBorder="1" applyAlignment="1">
      <alignment horizontal="right"/>
    </xf>
    <xf numFmtId="0" fontId="2" fillId="0" borderId="69" xfId="0" applyFont="1" applyBorder="1" applyAlignment="1">
      <alignment horizontal="right"/>
    </xf>
    <xf numFmtId="0" fontId="2" fillId="0" borderId="72" xfId="0" applyFont="1" applyBorder="1" applyAlignment="1">
      <alignment horizontal="right"/>
    </xf>
    <xf numFmtId="165" fontId="0" fillId="2" borderId="22" xfId="1" applyNumberFormat="1" applyFont="1" applyFill="1" applyBorder="1"/>
    <xf numFmtId="165" fontId="0" fillId="2" borderId="12" xfId="1" applyNumberFormat="1" applyFont="1" applyFill="1" applyBorder="1"/>
    <xf numFmtId="0" fontId="0" fillId="2" borderId="14" xfId="1" applyNumberFormat="1" applyFont="1" applyFill="1" applyBorder="1"/>
    <xf numFmtId="0" fontId="3" fillId="3" borderId="50" xfId="0" applyFont="1" applyFill="1" applyBorder="1" applyAlignment="1">
      <alignment horizontal="center" vertical="center" wrapText="1"/>
    </xf>
    <xf numFmtId="0" fontId="7" fillId="0" borderId="51" xfId="0" applyFont="1" applyBorder="1"/>
    <xf numFmtId="0" fontId="7" fillId="0" borderId="26" xfId="0" applyFont="1" applyBorder="1"/>
    <xf numFmtId="169" fontId="7" fillId="0" borderId="77" xfId="0" applyNumberFormat="1" applyFont="1" applyBorder="1"/>
    <xf numFmtId="169" fontId="7" fillId="0" borderId="78" xfId="0" applyNumberFormat="1" applyFont="1" applyBorder="1"/>
    <xf numFmtId="169" fontId="7" fillId="0" borderId="59" xfId="0" applyNumberFormat="1" applyFont="1" applyBorder="1"/>
    <xf numFmtId="169" fontId="7" fillId="0" borderId="58" xfId="0" applyNumberFormat="1" applyFont="1" applyBorder="1"/>
    <xf numFmtId="169" fontId="2" fillId="7" borderId="57" xfId="0" applyNumberFormat="1" applyFont="1" applyFill="1" applyBorder="1"/>
    <xf numFmtId="164" fontId="0" fillId="0" borderId="56" xfId="1" applyFont="1" applyBorder="1"/>
    <xf numFmtId="164" fontId="9" fillId="0" borderId="32" xfId="1" applyFont="1" applyBorder="1"/>
    <xf numFmtId="164" fontId="9" fillId="0" borderId="4" xfId="1" applyFont="1" applyBorder="1"/>
    <xf numFmtId="164" fontId="9" fillId="0" borderId="28" xfId="1" applyFont="1" applyBorder="1"/>
    <xf numFmtId="164" fontId="0" fillId="0" borderId="71" xfId="1" applyFont="1" applyBorder="1"/>
    <xf numFmtId="164" fontId="9" fillId="0" borderId="33" xfId="1" applyFont="1" applyBorder="1"/>
    <xf numFmtId="164" fontId="9" fillId="0" borderId="11" xfId="1" applyFont="1" applyBorder="1"/>
    <xf numFmtId="164" fontId="9" fillId="0" borderId="29" xfId="1" applyFont="1" applyBorder="1"/>
    <xf numFmtId="164" fontId="5" fillId="0" borderId="29" xfId="1" applyFont="1" applyBorder="1" applyAlignment="1">
      <alignment wrapText="1"/>
    </xf>
    <xf numFmtId="164" fontId="0" fillId="2" borderId="70" xfId="1" applyFont="1" applyFill="1" applyBorder="1"/>
    <xf numFmtId="164" fontId="9" fillId="2" borderId="22" xfId="1" applyFont="1" applyFill="1" applyBorder="1"/>
    <xf numFmtId="164" fontId="9" fillId="2" borderId="12" xfId="1" applyFont="1" applyFill="1" applyBorder="1"/>
    <xf numFmtId="164" fontId="9" fillId="2" borderId="96" xfId="1" applyFont="1" applyFill="1" applyBorder="1"/>
    <xf numFmtId="164" fontId="0" fillId="2" borderId="65" xfId="1" applyFont="1" applyFill="1" applyBorder="1"/>
    <xf numFmtId="164" fontId="2" fillId="4" borderId="31" xfId="1" applyFont="1" applyFill="1" applyBorder="1"/>
    <xf numFmtId="164" fontId="2" fillId="4" borderId="20" xfId="1" applyFont="1" applyFill="1" applyBorder="1"/>
    <xf numFmtId="164" fontId="2" fillId="4" borderId="21" xfId="1" applyFont="1" applyFill="1" applyBorder="1"/>
    <xf numFmtId="164" fontId="0" fillId="4" borderId="32" xfId="1" applyFont="1" applyFill="1" applyBorder="1"/>
    <xf numFmtId="164" fontId="0" fillId="4" borderId="4" xfId="1" applyFont="1" applyFill="1" applyBorder="1"/>
    <xf numFmtId="164" fontId="0" fillId="4" borderId="95" xfId="1" applyFont="1" applyFill="1" applyBorder="1"/>
    <xf numFmtId="164" fontId="0" fillId="4" borderId="33" xfId="1" applyFont="1" applyFill="1" applyBorder="1"/>
    <xf numFmtId="164" fontId="0" fillId="4" borderId="11" xfId="1" applyFont="1" applyFill="1" applyBorder="1"/>
    <xf numFmtId="164" fontId="0" fillId="4" borderId="15" xfId="1" applyFont="1" applyFill="1" applyBorder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49" fontId="7" fillId="0" borderId="8" xfId="0" applyNumberFormat="1" applyFont="1" applyBorder="1"/>
    <xf numFmtId="49" fontId="7" fillId="0" borderId="1" xfId="0" applyNumberFormat="1" applyFont="1" applyBorder="1"/>
    <xf numFmtId="49" fontId="7" fillId="0" borderId="2" xfId="0" applyNumberFormat="1" applyFont="1" applyBorder="1"/>
    <xf numFmtId="49" fontId="7" fillId="0" borderId="10" xfId="0" applyNumberFormat="1" applyFont="1" applyBorder="1"/>
    <xf numFmtId="164" fontId="3" fillId="3" borderId="69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0" fillId="0" borderId="69" xfId="0" applyBorder="1" applyAlignment="1">
      <alignment horizontal="center" vertical="center" wrapText="1"/>
    </xf>
    <xf numFmtId="165" fontId="2" fillId="0" borderId="19" xfId="1" applyNumberFormat="1" applyFont="1" applyFill="1" applyBorder="1"/>
    <xf numFmtId="164" fontId="2" fillId="0" borderId="60" xfId="1" applyFont="1" applyFill="1" applyBorder="1"/>
    <xf numFmtId="164" fontId="2" fillId="0" borderId="79" xfId="1" applyFont="1" applyFill="1" applyBorder="1"/>
    <xf numFmtId="164" fontId="2" fillId="0" borderId="90" xfId="1" applyFont="1" applyFill="1" applyBorder="1"/>
    <xf numFmtId="164" fontId="9" fillId="0" borderId="81" xfId="1" applyFont="1" applyFill="1" applyBorder="1"/>
    <xf numFmtId="164" fontId="2" fillId="0" borderId="99" xfId="1" applyFont="1" applyFill="1" applyBorder="1"/>
    <xf numFmtId="164" fontId="2" fillId="0" borderId="87" xfId="1" applyFont="1" applyFill="1" applyBorder="1"/>
    <xf numFmtId="164" fontId="0" fillId="0" borderId="64" xfId="1" applyFont="1" applyFill="1" applyBorder="1"/>
    <xf numFmtId="164" fontId="0" fillId="0" borderId="56" xfId="1" applyFont="1" applyFill="1" applyBorder="1"/>
    <xf numFmtId="164" fontId="0" fillId="0" borderId="66" xfId="1" applyFont="1" applyFill="1" applyBorder="1"/>
    <xf numFmtId="164" fontId="0" fillId="0" borderId="71" xfId="1" applyFont="1" applyFill="1" applyBorder="1"/>
    <xf numFmtId="164" fontId="2" fillId="0" borderId="84" xfId="1" applyFont="1" applyFill="1" applyBorder="1"/>
    <xf numFmtId="164" fontId="2" fillId="0" borderId="80" xfId="1" applyFont="1" applyFill="1" applyBorder="1"/>
    <xf numFmtId="164" fontId="2" fillId="0" borderId="72" xfId="1" applyFont="1" applyFill="1" applyBorder="1"/>
    <xf numFmtId="164" fontId="9" fillId="0" borderId="82" xfId="1" applyFont="1" applyFill="1" applyBorder="1"/>
    <xf numFmtId="164" fontId="9" fillId="0" borderId="83" xfId="1" applyFont="1" applyFill="1" applyBorder="1"/>
    <xf numFmtId="164" fontId="9" fillId="0" borderId="99" xfId="1" applyFont="1" applyFill="1" applyBorder="1"/>
    <xf numFmtId="164" fontId="9" fillId="0" borderId="86" xfId="1" applyFont="1" applyFill="1" applyBorder="1"/>
    <xf numFmtId="164" fontId="9" fillId="0" borderId="87" xfId="1" applyFont="1" applyFill="1" applyBorder="1"/>
    <xf numFmtId="164" fontId="2" fillId="0" borderId="88" xfId="1" applyFont="1" applyFill="1" applyBorder="1"/>
    <xf numFmtId="164" fontId="9" fillId="0" borderId="32" xfId="1" applyFont="1" applyFill="1" applyBorder="1"/>
    <xf numFmtId="164" fontId="9" fillId="0" borderId="4" xfId="1" applyFont="1" applyFill="1" applyBorder="1"/>
    <xf numFmtId="164" fontId="9" fillId="0" borderId="28" xfId="1" applyFont="1" applyFill="1" applyBorder="1"/>
    <xf numFmtId="164" fontId="9" fillId="0" borderId="33" xfId="1" applyFont="1" applyFill="1" applyBorder="1"/>
    <xf numFmtId="164" fontId="9" fillId="0" borderId="11" xfId="1" applyFont="1" applyFill="1" applyBorder="1"/>
    <xf numFmtId="164" fontId="9" fillId="0" borderId="29" xfId="1" applyFont="1" applyFill="1" applyBorder="1"/>
    <xf numFmtId="164" fontId="5" fillId="0" borderId="29" xfId="1" applyFont="1" applyFill="1" applyBorder="1" applyAlignment="1">
      <alignment wrapText="1"/>
    </xf>
    <xf numFmtId="164" fontId="2" fillId="0" borderId="85" xfId="1" applyFont="1" applyFill="1" applyBorder="1"/>
    <xf numFmtId="167" fontId="2" fillId="0" borderId="102" xfId="1" applyNumberFormat="1" applyFont="1" applyFill="1" applyBorder="1"/>
    <xf numFmtId="167" fontId="2" fillId="0" borderId="104" xfId="1" applyNumberFormat="1" applyFont="1" applyFill="1" applyBorder="1"/>
    <xf numFmtId="167" fontId="2" fillId="0" borderId="105" xfId="1" applyNumberFormat="1" applyFont="1" applyFill="1" applyBorder="1"/>
    <xf numFmtId="167" fontId="2" fillId="0" borderId="41" xfId="1" applyNumberFormat="1" applyFont="1" applyFill="1" applyBorder="1"/>
    <xf numFmtId="167" fontId="2" fillId="0" borderId="72" xfId="1" applyNumberFormat="1" applyFont="1" applyFill="1" applyBorder="1"/>
    <xf numFmtId="167" fontId="2" fillId="0" borderId="40" xfId="1" applyNumberFormat="1" applyFont="1" applyFill="1" applyBorder="1"/>
    <xf numFmtId="167" fontId="2" fillId="0" borderId="103" xfId="1" applyNumberFormat="1" applyFont="1" applyFill="1" applyBorder="1"/>
    <xf numFmtId="167" fontId="2" fillId="0" borderId="20" xfId="1" applyNumberFormat="1" applyFont="1" applyFill="1" applyBorder="1"/>
    <xf numFmtId="167" fontId="2" fillId="0" borderId="106" xfId="1" applyNumberFormat="1" applyFont="1" applyFill="1" applyBorder="1"/>
    <xf numFmtId="167" fontId="2" fillId="0" borderId="101" xfId="1" applyNumberFormat="1" applyFont="1" applyFill="1" applyBorder="1"/>
    <xf numFmtId="167" fontId="2" fillId="0" borderId="69" xfId="1" applyNumberFormat="1" applyFont="1" applyFill="1" applyBorder="1"/>
    <xf numFmtId="0" fontId="7" fillId="0" borderId="5" xfId="0" applyFont="1" applyBorder="1"/>
    <xf numFmtId="0" fontId="7" fillId="0" borderId="9" xfId="0" applyFont="1" applyBorder="1"/>
    <xf numFmtId="0" fontId="7" fillId="0" borderId="107" xfId="0" applyFont="1" applyBorder="1"/>
    <xf numFmtId="0" fontId="7" fillId="0" borderId="16" xfId="0" applyFont="1" applyBorder="1"/>
    <xf numFmtId="164" fontId="2" fillId="0" borderId="108" xfId="1" applyFont="1" applyFill="1" applyBorder="1"/>
    <xf numFmtId="164" fontId="9" fillId="0" borderId="90" xfId="1" applyFont="1" applyFill="1" applyBorder="1"/>
    <xf numFmtId="164" fontId="9" fillId="0" borderId="100" xfId="1" applyFont="1" applyFill="1" applyBorder="1"/>
    <xf numFmtId="166" fontId="22" fillId="0" borderId="1" xfId="1" applyNumberFormat="1" applyFont="1" applyFill="1" applyBorder="1"/>
    <xf numFmtId="168" fontId="22" fillId="0" borderId="1" xfId="1" applyNumberFormat="1" applyFont="1" applyFill="1" applyBorder="1"/>
    <xf numFmtId="165" fontId="22" fillId="0" borderId="37" xfId="1" applyNumberFormat="1" applyFont="1" applyFill="1" applyBorder="1"/>
    <xf numFmtId="167" fontId="6" fillId="0" borderId="33" xfId="1" applyNumberFormat="1" applyFont="1" applyFill="1" applyBorder="1"/>
    <xf numFmtId="167" fontId="6" fillId="0" borderId="11" xfId="1" applyNumberFormat="1" applyFont="1" applyFill="1" applyBorder="1"/>
    <xf numFmtId="167" fontId="6" fillId="0" borderId="29" xfId="1" applyNumberFormat="1" applyFont="1" applyFill="1" applyBorder="1"/>
    <xf numFmtId="167" fontId="22" fillId="0" borderId="66" xfId="1" applyNumberFormat="1" applyFont="1" applyFill="1" applyBorder="1"/>
    <xf numFmtId="167" fontId="22" fillId="0" borderId="71" xfId="1" applyNumberFormat="1" applyFont="1" applyFill="1" applyBorder="1"/>
    <xf numFmtId="165" fontId="22" fillId="4" borderId="33" xfId="1" applyNumberFormat="1" applyFont="1" applyFill="1" applyBorder="1"/>
    <xf numFmtId="165" fontId="22" fillId="4" borderId="11" xfId="1" applyNumberFormat="1" applyFont="1" applyFill="1" applyBorder="1"/>
    <xf numFmtId="165" fontId="22" fillId="4" borderId="13" xfId="1" applyNumberFormat="1" applyFont="1" applyFill="1" applyBorder="1"/>
    <xf numFmtId="166" fontId="22" fillId="0" borderId="37" xfId="1" applyNumberFormat="1" applyFont="1" applyFill="1" applyBorder="1"/>
    <xf numFmtId="167" fontId="6" fillId="0" borderId="29" xfId="1" applyNumberFormat="1" applyFont="1" applyFill="1" applyBorder="1" applyAlignment="1">
      <alignment wrapText="1"/>
    </xf>
    <xf numFmtId="167" fontId="22" fillId="0" borderId="65" xfId="1" applyNumberFormat="1" applyFont="1" applyFill="1" applyBorder="1"/>
    <xf numFmtId="167" fontId="22" fillId="0" borderId="70" xfId="1" applyNumberFormat="1" applyFont="1" applyFill="1" applyBorder="1"/>
    <xf numFmtId="0" fontId="22" fillId="0" borderId="26" xfId="0" applyFont="1" applyBorder="1"/>
    <xf numFmtId="166" fontId="22" fillId="0" borderId="37" xfId="0" applyNumberFormat="1" applyFont="1" applyBorder="1"/>
    <xf numFmtId="167" fontId="22" fillId="0" borderId="56" xfId="1" applyNumberFormat="1" applyFont="1" applyFill="1" applyBorder="1"/>
    <xf numFmtId="167" fontId="6" fillId="0" borderId="32" xfId="1" applyNumberFormat="1" applyFont="1" applyFill="1" applyBorder="1"/>
    <xf numFmtId="167" fontId="6" fillId="0" borderId="4" xfId="1" applyNumberFormat="1" applyFont="1" applyFill="1" applyBorder="1"/>
    <xf numFmtId="167" fontId="6" fillId="0" borderId="28" xfId="1" applyNumberFormat="1" applyFont="1" applyFill="1" applyBorder="1"/>
    <xf numFmtId="167" fontId="22" fillId="0" borderId="64" xfId="1" applyNumberFormat="1" applyFont="1" applyFill="1" applyBorder="1"/>
    <xf numFmtId="165" fontId="22" fillId="4" borderId="32" xfId="1" applyNumberFormat="1" applyFont="1" applyFill="1" applyBorder="1"/>
    <xf numFmtId="165" fontId="22" fillId="4" borderId="4" xfId="1" applyNumberFormat="1" applyFont="1" applyFill="1" applyBorder="1"/>
    <xf numFmtId="164" fontId="22" fillId="4" borderId="15" xfId="1" applyFont="1" applyFill="1" applyBorder="1"/>
    <xf numFmtId="49" fontId="22" fillId="0" borderId="1" xfId="0" applyNumberFormat="1" applyFont="1" applyBorder="1"/>
    <xf numFmtId="0" fontId="22" fillId="0" borderId="89" xfId="0" applyFont="1" applyBorder="1"/>
    <xf numFmtId="0" fontId="22" fillId="0" borderId="10" xfId="0" applyFont="1" applyBorder="1"/>
    <xf numFmtId="168" fontId="22" fillId="0" borderId="58" xfId="0" applyNumberFormat="1" applyFont="1" applyBorder="1"/>
    <xf numFmtId="166" fontId="22" fillId="0" borderId="1" xfId="0" applyNumberFormat="1" applyFont="1" applyBorder="1"/>
    <xf numFmtId="168" fontId="22" fillId="0" borderId="1" xfId="0" applyNumberFormat="1" applyFont="1" applyBorder="1"/>
    <xf numFmtId="167" fontId="22" fillId="0" borderId="78" xfId="1" applyNumberFormat="1" applyFont="1" applyFill="1" applyBorder="1"/>
    <xf numFmtId="166" fontId="22" fillId="0" borderId="98" xfId="0" applyNumberFormat="1" applyFont="1" applyBorder="1"/>
    <xf numFmtId="167" fontId="22" fillId="0" borderId="39" xfId="1" applyNumberFormat="1" applyFont="1" applyFill="1" applyBorder="1"/>
    <xf numFmtId="167" fontId="6" fillId="0" borderId="34" xfId="1" applyNumberFormat="1" applyFont="1" applyFill="1" applyBorder="1"/>
    <xf numFmtId="167" fontId="6" fillId="0" borderId="17" xfId="1" applyNumberFormat="1" applyFont="1" applyFill="1" applyBorder="1"/>
    <xf numFmtId="167" fontId="6" fillId="0" borderId="30" xfId="1" applyNumberFormat="1" applyFont="1" applyFill="1" applyBorder="1"/>
    <xf numFmtId="167" fontId="22" fillId="0" borderId="54" xfId="1" applyNumberFormat="1" applyFont="1" applyFill="1" applyBorder="1"/>
    <xf numFmtId="165" fontId="22" fillId="4" borderId="34" xfId="1" applyNumberFormat="1" applyFont="1" applyFill="1" applyBorder="1"/>
    <xf numFmtId="165" fontId="22" fillId="4" borderId="17" xfId="1" applyNumberFormat="1" applyFont="1" applyFill="1" applyBorder="1"/>
    <xf numFmtId="165" fontId="22" fillId="4" borderId="18" xfId="1" applyNumberFormat="1" applyFont="1" applyFill="1" applyBorder="1"/>
    <xf numFmtId="0" fontId="11" fillId="5" borderId="57" xfId="0" applyFont="1" applyFill="1" applyBorder="1" applyAlignment="1">
      <alignment horizontal="center" vertical="center" wrapText="1"/>
    </xf>
    <xf numFmtId="7" fontId="0" fillId="0" borderId="69" xfId="0" applyNumberFormat="1" applyBorder="1" applyAlignment="1">
      <alignment horizontal="center"/>
    </xf>
    <xf numFmtId="0" fontId="12" fillId="2" borderId="24" xfId="1" applyNumberFormat="1" applyFont="1" applyFill="1" applyBorder="1" applyAlignment="1">
      <alignment horizontal="center" vertical="top" wrapText="1"/>
    </xf>
    <xf numFmtId="0" fontId="12" fillId="2" borderId="114" xfId="1" applyNumberFormat="1" applyFont="1" applyFill="1" applyBorder="1" applyAlignment="1">
      <alignment horizontal="center" vertical="top" wrapText="1"/>
    </xf>
    <xf numFmtId="0" fontId="12" fillId="2" borderId="112" xfId="1" applyNumberFormat="1" applyFont="1" applyFill="1" applyBorder="1" applyAlignment="1">
      <alignment horizontal="center" vertical="top" wrapText="1"/>
    </xf>
    <xf numFmtId="0" fontId="12" fillId="2" borderId="115" xfId="1" applyNumberFormat="1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170" fontId="12" fillId="2" borderId="24" xfId="0" applyNumberFormat="1" applyFont="1" applyFill="1" applyBorder="1" applyAlignment="1">
      <alignment vertical="top" wrapText="1"/>
    </xf>
    <xf numFmtId="170" fontId="12" fillId="2" borderId="114" xfId="0" applyNumberFormat="1" applyFont="1" applyFill="1" applyBorder="1" applyAlignment="1">
      <alignment vertical="top" wrapText="1"/>
    </xf>
    <xf numFmtId="170" fontId="12" fillId="2" borderId="112" xfId="0" applyNumberFormat="1" applyFont="1" applyFill="1" applyBorder="1" applyAlignment="1">
      <alignment vertical="top" wrapText="1"/>
    </xf>
    <xf numFmtId="170" fontId="12" fillId="2" borderId="113" xfId="0" applyNumberFormat="1" applyFont="1" applyFill="1" applyBorder="1" applyAlignment="1">
      <alignment vertical="top" wrapText="1"/>
    </xf>
    <xf numFmtId="0" fontId="11" fillId="0" borderId="43" xfId="0" applyFont="1" applyBorder="1" applyAlignment="1">
      <alignment horizontal="center" vertical="center" wrapText="1"/>
    </xf>
    <xf numFmtId="170" fontId="12" fillId="2" borderId="119" xfId="0" applyNumberFormat="1" applyFont="1" applyFill="1" applyBorder="1" applyAlignment="1">
      <alignment vertical="top" wrapText="1"/>
    </xf>
    <xf numFmtId="0" fontId="12" fillId="2" borderId="25" xfId="1" applyNumberFormat="1" applyFont="1" applyFill="1" applyBorder="1" applyAlignment="1">
      <alignment horizontal="center" vertical="top" wrapText="1"/>
    </xf>
    <xf numFmtId="170" fontId="12" fillId="2" borderId="117" xfId="0" applyNumberFormat="1" applyFont="1" applyFill="1" applyBorder="1" applyAlignment="1">
      <alignment vertical="top" wrapText="1"/>
    </xf>
    <xf numFmtId="0" fontId="12" fillId="2" borderId="54" xfId="1" applyNumberFormat="1" applyFont="1" applyFill="1" applyBorder="1" applyAlignment="1">
      <alignment horizontal="center" vertical="top" wrapText="1"/>
    </xf>
    <xf numFmtId="170" fontId="12" fillId="2" borderId="23" xfId="0" applyNumberFormat="1" applyFont="1" applyFill="1" applyBorder="1" applyAlignment="1">
      <alignment vertical="top" wrapText="1"/>
    </xf>
    <xf numFmtId="170" fontId="12" fillId="2" borderId="118" xfId="0" applyNumberFormat="1" applyFont="1" applyFill="1" applyBorder="1" applyAlignment="1">
      <alignment vertical="top" wrapText="1"/>
    </xf>
    <xf numFmtId="0" fontId="12" fillId="2" borderId="77" xfId="1" applyNumberFormat="1" applyFont="1" applyFill="1" applyBorder="1" applyAlignment="1">
      <alignment horizontal="center" vertical="top" wrapText="1"/>
    </xf>
    <xf numFmtId="170" fontId="12" fillId="2" borderId="120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left"/>
    </xf>
    <xf numFmtId="166" fontId="22" fillId="0" borderId="122" xfId="1" applyNumberFormat="1" applyFont="1" applyFill="1" applyBorder="1"/>
    <xf numFmtId="166" fontId="22" fillId="0" borderId="10" xfId="1" applyNumberFormat="1" applyFont="1" applyFill="1" applyBorder="1"/>
    <xf numFmtId="0" fontId="3" fillId="3" borderId="26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22" fillId="0" borderId="122" xfId="0" applyFont="1" applyBorder="1"/>
    <xf numFmtId="49" fontId="22" fillId="0" borderId="125" xfId="0" applyNumberFormat="1" applyFont="1" applyBorder="1"/>
    <xf numFmtId="49" fontId="22" fillId="0" borderId="126" xfId="0" applyNumberFormat="1" applyFont="1" applyBorder="1"/>
    <xf numFmtId="166" fontId="22" fillId="0" borderId="122" xfId="0" applyNumberFormat="1" applyFont="1" applyBorder="1"/>
    <xf numFmtId="166" fontId="22" fillId="0" borderId="10" xfId="0" applyNumberFormat="1" applyFont="1" applyBorder="1"/>
    <xf numFmtId="166" fontId="22" fillId="0" borderId="127" xfId="0" applyNumberFormat="1" applyFont="1" applyBorder="1"/>
    <xf numFmtId="0" fontId="7" fillId="0" borderId="123" xfId="0" applyFont="1" applyBorder="1"/>
    <xf numFmtId="0" fontId="7" fillId="0" borderId="1" xfId="0" applyFont="1" applyBorder="1"/>
    <xf numFmtId="0" fontId="7" fillId="0" borderId="8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 wrapText="1"/>
    </xf>
    <xf numFmtId="168" fontId="22" fillId="0" borderId="10" xfId="0" applyNumberFormat="1" applyFont="1" applyBorder="1"/>
    <xf numFmtId="0" fontId="2" fillId="0" borderId="60" xfId="0" applyFont="1" applyBorder="1" applyAlignment="1">
      <alignment horizontal="right"/>
    </xf>
    <xf numFmtId="167" fontId="2" fillId="0" borderId="128" xfId="1" applyNumberFormat="1" applyFont="1" applyFill="1" applyBorder="1"/>
    <xf numFmtId="0" fontId="0" fillId="0" borderId="6" xfId="0" applyBorder="1"/>
    <xf numFmtId="167" fontId="1" fillId="0" borderId="128" xfId="1" applyNumberFormat="1" applyFont="1" applyFill="1" applyBorder="1"/>
    <xf numFmtId="167" fontId="1" fillId="0" borderId="0" xfId="1" applyNumberFormat="1" applyFont="1" applyFill="1" applyBorder="1"/>
    <xf numFmtId="9" fontId="2" fillId="0" borderId="68" xfId="1" applyNumberFormat="1" applyFont="1" applyFill="1" applyBorder="1"/>
    <xf numFmtId="9" fontId="2" fillId="0" borderId="57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9" fillId="0" borderId="35" xfId="1" applyFont="1" applyFill="1" applyBorder="1"/>
    <xf numFmtId="164" fontId="2" fillId="0" borderId="67" xfId="1" applyFont="1" applyFill="1" applyBorder="1"/>
    <xf numFmtId="167" fontId="2" fillId="0" borderId="67" xfId="1" applyNumberFormat="1" applyFont="1" applyFill="1" applyBorder="1"/>
    <xf numFmtId="165" fontId="2" fillId="4" borderId="43" xfId="1" applyNumberFormat="1" applyFont="1" applyFill="1" applyBorder="1"/>
    <xf numFmtId="167" fontId="2" fillId="0" borderId="129" xfId="1" applyNumberFormat="1" applyFont="1" applyFill="1" applyBorder="1"/>
    <xf numFmtId="167" fontId="2" fillId="0" borderId="131" xfId="1" applyNumberFormat="1" applyFont="1" applyFill="1" applyBorder="1"/>
    <xf numFmtId="167" fontId="2" fillId="0" borderId="130" xfId="1" applyNumberFormat="1" applyFont="1" applyFill="1" applyBorder="1"/>
    <xf numFmtId="167" fontId="2" fillId="0" borderId="132" xfId="1" applyNumberFormat="1" applyFont="1" applyFill="1" applyBorder="1"/>
    <xf numFmtId="0" fontId="11" fillId="0" borderId="45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164" fontId="2" fillId="0" borderId="116" xfId="1" applyFont="1" applyFill="1" applyBorder="1"/>
    <xf numFmtId="0" fontId="2" fillId="8" borderId="0" xfId="0" applyFont="1" applyFill="1" applyAlignment="1">
      <alignment horizontal="left"/>
    </xf>
    <xf numFmtId="0" fontId="16" fillId="0" borderId="0" xfId="0" applyFont="1" applyAlignment="1">
      <alignment horizontal="center" vertical="top" wrapText="1"/>
    </xf>
    <xf numFmtId="164" fontId="3" fillId="3" borderId="43" xfId="1" applyFont="1" applyFill="1" applyBorder="1" applyAlignment="1">
      <alignment horizontal="center" vertical="center" wrapText="1"/>
    </xf>
    <xf numFmtId="164" fontId="3" fillId="3" borderId="44" xfId="1" applyFont="1" applyFill="1" applyBorder="1" applyAlignment="1">
      <alignment horizontal="center" vertical="center" wrapText="1"/>
    </xf>
    <xf numFmtId="164" fontId="3" fillId="3" borderId="9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6" borderId="43" xfId="0" applyFill="1" applyBorder="1" applyAlignment="1">
      <alignment horizontal="center"/>
    </xf>
    <xf numFmtId="0" fontId="0" fillId="6" borderId="44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0" fillId="6" borderId="50" xfId="0" applyFill="1" applyBorder="1" applyAlignment="1">
      <alignment horizontal="center"/>
    </xf>
    <xf numFmtId="0" fontId="0" fillId="6" borderId="48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1" fillId="0" borderId="42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6" xfId="0" applyBorder="1" applyAlignment="1">
      <alignment horizontal="center"/>
    </xf>
    <xf numFmtId="0" fontId="17" fillId="0" borderId="0" xfId="0" applyFont="1" applyAlignment="1">
      <alignment horizontal="left"/>
    </xf>
    <xf numFmtId="164" fontId="3" fillId="3" borderId="32" xfId="1" applyFont="1" applyFill="1" applyBorder="1" applyAlignment="1">
      <alignment horizontal="center" vertical="center" wrapText="1"/>
    </xf>
    <xf numFmtId="164" fontId="3" fillId="3" borderId="4" xfId="1" applyFont="1" applyFill="1" applyBorder="1" applyAlignment="1">
      <alignment horizontal="center" vertical="center" wrapText="1"/>
    </xf>
    <xf numFmtId="164" fontId="3" fillId="3" borderId="28" xfId="1" applyFont="1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0" borderId="1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2" fillId="0" borderId="43" xfId="0" quotePrefix="1" applyFont="1" applyBorder="1" applyAlignment="1">
      <alignment horizontal="right"/>
    </xf>
    <xf numFmtId="0" fontId="2" fillId="0" borderId="44" xfId="0" quotePrefix="1" applyFont="1" applyBorder="1" applyAlignment="1">
      <alignment horizontal="right"/>
    </xf>
    <xf numFmtId="0" fontId="2" fillId="0" borderId="43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168" fontId="2" fillId="7" borderId="68" xfId="0" applyNumberFormat="1" applyFont="1" applyFill="1" applyBorder="1" applyAlignment="1">
      <alignment horizontal="center" vertical="center"/>
    </xf>
    <xf numFmtId="168" fontId="2" fillId="7" borderId="69" xfId="0" applyNumberFormat="1" applyFont="1" applyFill="1" applyBorder="1" applyAlignment="1">
      <alignment horizontal="center" vertical="center"/>
    </xf>
    <xf numFmtId="165" fontId="2" fillId="2" borderId="24" xfId="1" applyNumberFormat="1" applyFont="1" applyFill="1" applyBorder="1" applyAlignment="1"/>
    <xf numFmtId="165" fontId="2" fillId="2" borderId="25" xfId="1" applyNumberFormat="1" applyFont="1" applyFill="1" applyBorder="1" applyAlignment="1"/>
    <xf numFmtId="0" fontId="10" fillId="6" borderId="6" xfId="0" applyFont="1" applyFill="1" applyBorder="1" applyAlignment="1">
      <alignment horizontal="left" vertical="center" wrapText="1"/>
    </xf>
    <xf numFmtId="0" fontId="10" fillId="6" borderId="76" xfId="0" applyFont="1" applyFill="1" applyBorder="1" applyAlignment="1">
      <alignment horizontal="left" vertical="center" wrapText="1"/>
    </xf>
    <xf numFmtId="7" fontId="0" fillId="5" borderId="80" xfId="0" applyNumberFormat="1" applyFill="1" applyBorder="1" applyAlignment="1">
      <alignment horizontal="center"/>
    </xf>
    <xf numFmtId="164" fontId="12" fillId="2" borderId="53" xfId="1" applyFont="1" applyFill="1" applyBorder="1" applyAlignment="1">
      <alignment horizontal="center" vertical="top" wrapText="1"/>
    </xf>
    <xf numFmtId="164" fontId="12" fillId="2" borderId="113" xfId="1" applyFont="1" applyFill="1" applyBorder="1" applyAlignment="1">
      <alignment horizontal="center" vertical="top" wrapText="1"/>
    </xf>
    <xf numFmtId="49" fontId="0" fillId="2" borderId="118" xfId="0" applyNumberFormat="1" applyFill="1" applyBorder="1" applyAlignment="1">
      <alignment horizontal="center" vertical="center"/>
    </xf>
    <xf numFmtId="0" fontId="0" fillId="2" borderId="117" xfId="0" applyFill="1" applyBorder="1" applyAlignment="1">
      <alignment horizontal="center" vertical="center"/>
    </xf>
    <xf numFmtId="164" fontId="12" fillId="2" borderId="52" xfId="1" applyFont="1" applyFill="1" applyBorder="1" applyAlignment="1">
      <alignment horizontal="center" vertical="top" wrapText="1"/>
    </xf>
    <xf numFmtId="164" fontId="12" fillId="2" borderId="111" xfId="1" applyFont="1" applyFill="1" applyBorder="1" applyAlignment="1">
      <alignment horizontal="center" vertical="top" wrapText="1"/>
    </xf>
    <xf numFmtId="7" fontId="0" fillId="5" borderId="55" xfId="0" applyNumberFormat="1" applyFill="1" applyBorder="1" applyAlignment="1">
      <alignment horizontal="center"/>
    </xf>
    <xf numFmtId="7" fontId="0" fillId="5" borderId="116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 vertical="center"/>
    </xf>
    <xf numFmtId="0" fontId="11" fillId="0" borderId="109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27" fillId="0" borderId="109" xfId="1" applyNumberFormat="1" applyFont="1" applyBorder="1" applyAlignment="1">
      <alignment horizontal="center" vertical="center" wrapText="1"/>
    </xf>
    <xf numFmtId="0" fontId="11" fillId="0" borderId="110" xfId="1" applyNumberFormat="1" applyFont="1" applyBorder="1" applyAlignment="1">
      <alignment horizontal="center" vertical="center" wrapText="1"/>
    </xf>
    <xf numFmtId="7" fontId="0" fillId="5" borderId="68" xfId="0" applyNumberFormat="1" applyFill="1" applyBorder="1" applyAlignment="1">
      <alignment horizontal="center"/>
    </xf>
    <xf numFmtId="7" fontId="0" fillId="5" borderId="56" xfId="0" applyNumberForma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Fill="1"/>
    <xf numFmtId="0" fontId="0" fillId="9" borderId="0" xfId="0" applyFill="1"/>
    <xf numFmtId="0" fontId="28" fillId="9" borderId="0" xfId="0" applyFont="1" applyFill="1"/>
  </cellXfs>
  <cellStyles count="2">
    <cellStyle name="Currency" xfId="1" builtinId="4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99"/>
      <color rgb="FFF4F8EE"/>
      <color rgb="FFFF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zoomScaleNormal="100" workbookViewId="0">
      <selection activeCell="A3" sqref="A3:B3"/>
    </sheetView>
  </sheetViews>
  <sheetFormatPr defaultColWidth="9.140625" defaultRowHeight="15" x14ac:dyDescent="0.25"/>
  <cols>
    <col min="1" max="1" width="11" customWidth="1"/>
    <col min="2" max="2" width="17.28515625" customWidth="1"/>
    <col min="3" max="3" width="22.42578125" customWidth="1"/>
    <col min="5" max="5" width="12.5703125" bestFit="1" customWidth="1"/>
    <col min="6" max="6" width="11.5703125" bestFit="1" customWidth="1"/>
    <col min="7" max="7" width="9.42578125" customWidth="1"/>
    <col min="8" max="8" width="11.28515625" customWidth="1"/>
    <col min="9" max="9" width="9.42578125" customWidth="1"/>
    <col min="10" max="10" width="12.42578125" customWidth="1"/>
    <col min="11" max="11" width="12.5703125" bestFit="1" customWidth="1"/>
    <col min="12" max="12" width="10.5703125" bestFit="1" customWidth="1"/>
    <col min="13" max="13" width="13.140625" customWidth="1"/>
    <col min="14" max="14" width="13.85546875" customWidth="1"/>
  </cols>
  <sheetData>
    <row r="1" spans="1:18" ht="15.75" x14ac:dyDescent="0.25">
      <c r="A1" s="14" t="s">
        <v>66</v>
      </c>
    </row>
    <row r="2" spans="1:18" x14ac:dyDescent="0.25">
      <c r="A2" s="5"/>
    </row>
    <row r="3" spans="1:18" x14ac:dyDescent="0.25">
      <c r="A3" s="231" t="s">
        <v>49</v>
      </c>
      <c r="B3" s="231"/>
      <c r="C3" s="226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8" ht="6.75" customHeight="1" x14ac:dyDescent="0.25">
      <c r="A4" s="5"/>
    </row>
    <row r="5" spans="1:18" ht="15.75" thickBot="1" x14ac:dyDescent="0.3">
      <c r="A5" s="5" t="s">
        <v>63</v>
      </c>
    </row>
    <row r="6" spans="1:18" ht="15" customHeight="1" thickBot="1" x14ac:dyDescent="0.3">
      <c r="A6" s="234" t="s">
        <v>15</v>
      </c>
      <c r="B6" s="235"/>
      <c r="C6" s="235"/>
      <c r="D6" s="236"/>
      <c r="E6" s="237" t="s">
        <v>14</v>
      </c>
      <c r="F6" s="238"/>
      <c r="G6" s="238"/>
      <c r="H6" s="238"/>
      <c r="I6" s="238"/>
      <c r="J6" s="238"/>
      <c r="K6" s="238"/>
      <c r="L6" s="238"/>
      <c r="M6" s="238"/>
      <c r="N6" s="239"/>
    </row>
    <row r="7" spans="1:18" ht="15" customHeight="1" x14ac:dyDescent="0.25">
      <c r="A7" s="232" t="s">
        <v>59</v>
      </c>
      <c r="B7" s="240" t="s">
        <v>0</v>
      </c>
      <c r="C7" s="240" t="s">
        <v>1</v>
      </c>
      <c r="D7" s="242" t="s">
        <v>8</v>
      </c>
      <c r="E7" s="20" t="s">
        <v>4</v>
      </c>
      <c r="F7" s="244" t="s">
        <v>83</v>
      </c>
      <c r="G7" s="244"/>
      <c r="H7" s="244"/>
      <c r="I7" s="244"/>
      <c r="J7" s="245"/>
      <c r="K7" s="246" t="s">
        <v>74</v>
      </c>
      <c r="L7" s="248" t="s">
        <v>86</v>
      </c>
      <c r="M7" s="248"/>
      <c r="N7" s="249"/>
    </row>
    <row r="8" spans="1:18" ht="45.75" thickBot="1" x14ac:dyDescent="0.3">
      <c r="A8" s="233"/>
      <c r="B8" s="241"/>
      <c r="C8" s="241"/>
      <c r="D8" s="243"/>
      <c r="E8" s="80" t="s">
        <v>71</v>
      </c>
      <c r="F8" s="8" t="s">
        <v>7</v>
      </c>
      <c r="G8" s="9" t="s">
        <v>5</v>
      </c>
      <c r="H8" s="2" t="s">
        <v>9</v>
      </c>
      <c r="I8" s="6" t="s">
        <v>10</v>
      </c>
      <c r="J8" s="19" t="s">
        <v>17</v>
      </c>
      <c r="K8" s="247"/>
      <c r="L8" s="10" t="s">
        <v>56</v>
      </c>
      <c r="M8" s="9" t="s">
        <v>57</v>
      </c>
      <c r="N8" s="34" t="s">
        <v>58</v>
      </c>
    </row>
    <row r="9" spans="1:18" s="1" customFormat="1" ht="49.5" customHeight="1" thickBot="1" x14ac:dyDescent="0.3">
      <c r="A9" s="26" t="s">
        <v>60</v>
      </c>
      <c r="B9" s="41" t="s">
        <v>18</v>
      </c>
      <c r="C9" s="27" t="s">
        <v>54</v>
      </c>
      <c r="D9" s="28" t="s">
        <v>11</v>
      </c>
      <c r="E9" s="29" t="s">
        <v>78</v>
      </c>
      <c r="F9" s="228" t="s">
        <v>13</v>
      </c>
      <c r="G9" s="229"/>
      <c r="H9" s="229"/>
      <c r="I9" s="230"/>
      <c r="J9" s="30" t="s">
        <v>16</v>
      </c>
      <c r="K9" s="29" t="s">
        <v>84</v>
      </c>
      <c r="L9" s="31" t="s">
        <v>68</v>
      </c>
      <c r="M9" s="32" t="s">
        <v>69</v>
      </c>
      <c r="N9" s="33" t="s">
        <v>70</v>
      </c>
    </row>
    <row r="10" spans="1:18" x14ac:dyDescent="0.25">
      <c r="A10" s="42"/>
      <c r="B10" s="200"/>
      <c r="C10" s="74"/>
      <c r="D10" s="44"/>
      <c r="E10" s="49"/>
      <c r="F10" s="50"/>
      <c r="G10" s="51"/>
      <c r="H10" s="51"/>
      <c r="I10" s="52"/>
      <c r="J10" s="88">
        <f>SUM(F10:I10)</f>
        <v>0</v>
      </c>
      <c r="K10" s="89">
        <f>E10+J10</f>
        <v>0</v>
      </c>
      <c r="L10" s="66" t="e">
        <f t="shared" ref="L10:L11" si="0">E10/D10</f>
        <v>#DIV/0!</v>
      </c>
      <c r="M10" s="67" t="e">
        <f t="shared" ref="M10:M11" si="1">J10/D10</f>
        <v>#DIV/0!</v>
      </c>
      <c r="N10" s="68" t="e">
        <f>K10/D10</f>
        <v>#DIV/0!</v>
      </c>
    </row>
    <row r="11" spans="1:18" x14ac:dyDescent="0.25">
      <c r="A11" s="121"/>
      <c r="B11" s="201"/>
      <c r="C11" s="75"/>
      <c r="D11" s="45"/>
      <c r="E11" s="53"/>
      <c r="F11" s="54"/>
      <c r="G11" s="55"/>
      <c r="H11" s="55"/>
      <c r="I11" s="56"/>
      <c r="J11" s="90">
        <f t="shared" ref="J11:J19" si="2">SUM(F11:I11)</f>
        <v>0</v>
      </c>
      <c r="K11" s="91">
        <f t="shared" ref="K11:K19" si="3">E11+J11</f>
        <v>0</v>
      </c>
      <c r="L11" s="69" t="e">
        <f t="shared" si="0"/>
        <v>#DIV/0!</v>
      </c>
      <c r="M11" s="70" t="e">
        <f t="shared" si="1"/>
        <v>#DIV/0!</v>
      </c>
      <c r="N11" s="71" t="e">
        <f t="shared" ref="N11:N19" si="4">K11/D11</f>
        <v>#DIV/0!</v>
      </c>
    </row>
    <row r="12" spans="1:18" x14ac:dyDescent="0.25">
      <c r="A12" s="121"/>
      <c r="B12" s="201"/>
      <c r="C12" s="75"/>
      <c r="D12" s="45"/>
      <c r="E12" s="53"/>
      <c r="F12" s="54"/>
      <c r="G12" s="55"/>
      <c r="H12" s="55"/>
      <c r="I12" s="56"/>
      <c r="J12" s="90">
        <f t="shared" si="2"/>
        <v>0</v>
      </c>
      <c r="K12" s="91">
        <f t="shared" si="3"/>
        <v>0</v>
      </c>
      <c r="L12" s="69" t="e">
        <f t="shared" ref="L12:L19" si="5">E12/D12</f>
        <v>#DIV/0!</v>
      </c>
      <c r="M12" s="70" t="e">
        <f t="shared" ref="M12:M19" si="6">J12/D12</f>
        <v>#DIV/0!</v>
      </c>
      <c r="N12" s="71" t="e">
        <f t="shared" si="4"/>
        <v>#DIV/0!</v>
      </c>
    </row>
    <row r="13" spans="1:18" x14ac:dyDescent="0.25">
      <c r="A13" s="122"/>
      <c r="B13" s="201"/>
      <c r="C13" s="75"/>
      <c r="D13" s="45"/>
      <c r="E13" s="53"/>
      <c r="F13" s="54"/>
      <c r="G13" s="55"/>
      <c r="H13" s="55"/>
      <c r="I13" s="56"/>
      <c r="J13" s="90">
        <f t="shared" si="2"/>
        <v>0</v>
      </c>
      <c r="K13" s="91">
        <f t="shared" si="3"/>
        <v>0</v>
      </c>
      <c r="L13" s="69" t="e">
        <f t="shared" si="5"/>
        <v>#DIV/0!</v>
      </c>
      <c r="M13" s="70" t="e">
        <f t="shared" si="6"/>
        <v>#DIV/0!</v>
      </c>
      <c r="N13" s="71" t="e">
        <f t="shared" si="4"/>
        <v>#DIV/0!</v>
      </c>
    </row>
    <row r="14" spans="1:18" x14ac:dyDescent="0.25">
      <c r="A14" s="121"/>
      <c r="B14" s="201"/>
      <c r="C14" s="75"/>
      <c r="D14" s="45"/>
      <c r="E14" s="53"/>
      <c r="F14" s="54"/>
      <c r="G14" s="55"/>
      <c r="H14" s="55"/>
      <c r="I14" s="57"/>
      <c r="J14" s="90">
        <f t="shared" si="2"/>
        <v>0</v>
      </c>
      <c r="K14" s="91">
        <f t="shared" si="3"/>
        <v>0</v>
      </c>
      <c r="L14" s="69" t="e">
        <f t="shared" si="5"/>
        <v>#DIV/0!</v>
      </c>
      <c r="M14" s="70" t="e">
        <f t="shared" si="6"/>
        <v>#DIV/0!</v>
      </c>
      <c r="N14" s="71" t="e">
        <f t="shared" si="4"/>
        <v>#DIV/0!</v>
      </c>
      <c r="R14" s="13"/>
    </row>
    <row r="15" spans="1:18" x14ac:dyDescent="0.25">
      <c r="A15" s="121"/>
      <c r="B15" s="201"/>
      <c r="C15" s="75"/>
      <c r="D15" s="45"/>
      <c r="E15" s="53"/>
      <c r="F15" s="54"/>
      <c r="G15" s="55"/>
      <c r="H15" s="55"/>
      <c r="I15" s="56"/>
      <c r="J15" s="90">
        <f t="shared" si="2"/>
        <v>0</v>
      </c>
      <c r="K15" s="91">
        <f t="shared" si="3"/>
        <v>0</v>
      </c>
      <c r="L15" s="69" t="e">
        <f t="shared" si="5"/>
        <v>#DIV/0!</v>
      </c>
      <c r="M15" s="70" t="e">
        <f t="shared" si="6"/>
        <v>#DIV/0!</v>
      </c>
      <c r="N15" s="71" t="e">
        <f t="shared" si="4"/>
        <v>#DIV/0!</v>
      </c>
    </row>
    <row r="16" spans="1:18" x14ac:dyDescent="0.25">
      <c r="A16" s="121"/>
      <c r="B16" s="201"/>
      <c r="C16" s="75"/>
      <c r="D16" s="45"/>
      <c r="E16" s="53"/>
      <c r="F16" s="54"/>
      <c r="G16" s="55"/>
      <c r="H16" s="55"/>
      <c r="I16" s="56"/>
      <c r="J16" s="90">
        <f t="shared" si="2"/>
        <v>0</v>
      </c>
      <c r="K16" s="91">
        <f t="shared" si="3"/>
        <v>0</v>
      </c>
      <c r="L16" s="69" t="e">
        <f t="shared" si="5"/>
        <v>#DIV/0!</v>
      </c>
      <c r="M16" s="70" t="e">
        <f t="shared" si="6"/>
        <v>#DIV/0!</v>
      </c>
      <c r="N16" s="71" t="e">
        <f t="shared" si="4"/>
        <v>#DIV/0!</v>
      </c>
    </row>
    <row r="17" spans="1:14" x14ac:dyDescent="0.25">
      <c r="A17" s="122"/>
      <c r="B17" s="201"/>
      <c r="C17" s="75"/>
      <c r="D17" s="45"/>
      <c r="E17" s="53"/>
      <c r="F17" s="54"/>
      <c r="G17" s="55"/>
      <c r="H17" s="55"/>
      <c r="I17" s="56"/>
      <c r="J17" s="90">
        <f t="shared" si="2"/>
        <v>0</v>
      </c>
      <c r="K17" s="91">
        <f t="shared" si="3"/>
        <v>0</v>
      </c>
      <c r="L17" s="69" t="e">
        <f t="shared" si="5"/>
        <v>#DIV/0!</v>
      </c>
      <c r="M17" s="70" t="e">
        <f t="shared" si="6"/>
        <v>#DIV/0!</v>
      </c>
      <c r="N17" s="71" t="e">
        <f t="shared" si="4"/>
        <v>#DIV/0!</v>
      </c>
    </row>
    <row r="18" spans="1:14" x14ac:dyDescent="0.25">
      <c r="A18" s="121"/>
      <c r="B18" s="201"/>
      <c r="C18" s="76"/>
      <c r="D18" s="46"/>
      <c r="E18" s="53"/>
      <c r="F18" s="54"/>
      <c r="G18" s="55"/>
      <c r="H18" s="55"/>
      <c r="I18" s="56"/>
      <c r="J18" s="90">
        <f t="shared" si="2"/>
        <v>0</v>
      </c>
      <c r="K18" s="91">
        <f t="shared" si="3"/>
        <v>0</v>
      </c>
      <c r="L18" s="69" t="e">
        <f t="shared" si="5"/>
        <v>#DIV/0!</v>
      </c>
      <c r="M18" s="70" t="e">
        <f t="shared" si="6"/>
        <v>#DIV/0!</v>
      </c>
      <c r="N18" s="71" t="e">
        <f t="shared" si="4"/>
        <v>#DIV/0!</v>
      </c>
    </row>
    <row r="19" spans="1:14" ht="15.75" thickBot="1" x14ac:dyDescent="0.3">
      <c r="A19" s="120"/>
      <c r="B19" s="43"/>
      <c r="C19" s="77"/>
      <c r="D19" s="47"/>
      <c r="E19" s="53"/>
      <c r="F19" s="54"/>
      <c r="G19" s="55"/>
      <c r="H19" s="55"/>
      <c r="I19" s="56"/>
      <c r="J19" s="90">
        <f t="shared" si="2"/>
        <v>0</v>
      </c>
      <c r="K19" s="91">
        <f t="shared" si="3"/>
        <v>0</v>
      </c>
      <c r="L19" s="69" t="e">
        <f t="shared" si="5"/>
        <v>#DIV/0!</v>
      </c>
      <c r="M19" s="70" t="e">
        <f t="shared" si="6"/>
        <v>#DIV/0!</v>
      </c>
      <c r="N19" s="71" t="e">
        <f t="shared" si="4"/>
        <v>#DIV/0!</v>
      </c>
    </row>
    <row r="20" spans="1:14" ht="23.25" customHeight="1" thickBot="1" x14ac:dyDescent="0.3">
      <c r="A20" s="79"/>
      <c r="B20" s="79"/>
      <c r="C20" s="204" t="s">
        <v>82</v>
      </c>
      <c r="D20" s="48"/>
      <c r="E20" s="58"/>
      <c r="F20" s="59"/>
      <c r="G20" s="60"/>
      <c r="H20" s="60"/>
      <c r="I20" s="61"/>
      <c r="J20" s="62"/>
      <c r="K20" s="58"/>
      <c r="L20" s="38"/>
      <c r="M20" s="39"/>
      <c r="N20" s="40"/>
    </row>
    <row r="21" spans="1:14" ht="15.75" thickBot="1" x14ac:dyDescent="0.3">
      <c r="B21" s="21"/>
      <c r="C21" s="21"/>
      <c r="D21" s="35" t="s">
        <v>53</v>
      </c>
      <c r="E21" s="82">
        <f t="shared" ref="E21:F21" si="7">SUM(E10:E19)</f>
        <v>0</v>
      </c>
      <c r="F21" s="85">
        <f t="shared" si="7"/>
        <v>0</v>
      </c>
      <c r="G21" s="85">
        <f t="shared" ref="G21:I21" si="8">SUM(G10:G19)</f>
        <v>0</v>
      </c>
      <c r="H21" s="85">
        <f t="shared" si="8"/>
        <v>0</v>
      </c>
      <c r="I21" s="85">
        <f t="shared" si="8"/>
        <v>0</v>
      </c>
      <c r="J21" s="92">
        <f>SUM(F21:I21)</f>
        <v>0</v>
      </c>
      <c r="K21" s="93">
        <f>J21+E21</f>
        <v>0</v>
      </c>
      <c r="L21" s="63" t="e">
        <f>E21/D20</f>
        <v>#DIV/0!</v>
      </c>
      <c r="M21" s="64" t="e">
        <f>J21/D20</f>
        <v>#DIV/0!</v>
      </c>
      <c r="N21" s="65" t="e">
        <f>K21/D20</f>
        <v>#DIV/0!</v>
      </c>
    </row>
    <row r="22" spans="1:14" ht="15.75" thickBot="1" x14ac:dyDescent="0.3">
      <c r="B22" s="21"/>
      <c r="C22" s="21"/>
      <c r="D22" s="37" t="s">
        <v>19</v>
      </c>
      <c r="E22" s="83">
        <f>E21*0.13</f>
        <v>0</v>
      </c>
      <c r="F22" s="215">
        <f>F21*0.13</f>
        <v>0</v>
      </c>
      <c r="G22" s="215">
        <f t="shared" ref="G22:I22" si="9">G21*0.13</f>
        <v>0</v>
      </c>
      <c r="H22" s="215">
        <f t="shared" si="9"/>
        <v>0</v>
      </c>
      <c r="I22" s="215">
        <f t="shared" si="9"/>
        <v>0</v>
      </c>
      <c r="J22" s="216">
        <f>SUM(F22:I22)</f>
        <v>0</v>
      </c>
      <c r="K22" s="94">
        <f>J22+E22</f>
        <v>0</v>
      </c>
      <c r="L22" s="18"/>
      <c r="M22" s="18"/>
      <c r="N22" s="18"/>
    </row>
    <row r="23" spans="1:14" ht="16.5" thickTop="1" thickBot="1" x14ac:dyDescent="0.3">
      <c r="B23" s="21"/>
      <c r="C23" s="21"/>
      <c r="D23" s="36" t="s">
        <v>61</v>
      </c>
      <c r="E23" s="84">
        <f>SUM(E21:E22)</f>
        <v>0</v>
      </c>
      <c r="F23" s="86">
        <f>SUM(F21:F22)</f>
        <v>0</v>
      </c>
      <c r="G23" s="87">
        <f>SUM(G21:G22)</f>
        <v>0</v>
      </c>
      <c r="H23" s="87">
        <f>SUM(H21:H22)</f>
        <v>0</v>
      </c>
      <c r="I23" s="87">
        <f>SUM(I21:I22)</f>
        <v>0</v>
      </c>
      <c r="J23" s="124">
        <f>SUM(F23:I23)</f>
        <v>0</v>
      </c>
      <c r="K23" s="108">
        <f>J23+E23</f>
        <v>0</v>
      </c>
      <c r="L23" s="81"/>
      <c r="M23" s="18"/>
      <c r="N23" s="18"/>
    </row>
    <row r="24" spans="1:14" x14ac:dyDescent="0.25">
      <c r="E24" s="22"/>
      <c r="F24" s="23"/>
      <c r="G24" s="23"/>
      <c r="H24" s="23"/>
      <c r="I24" s="23"/>
      <c r="J24" s="22"/>
      <c r="K24" s="22"/>
      <c r="L24" s="18"/>
      <c r="M24" s="18"/>
      <c r="N24" s="18"/>
    </row>
    <row r="25" spans="1:14" ht="9.75" customHeight="1" x14ac:dyDescent="0.25">
      <c r="L25" s="227"/>
      <c r="M25" s="227"/>
      <c r="N25" s="227"/>
    </row>
    <row r="26" spans="1:14" ht="15" customHeight="1" x14ac:dyDescent="0.25">
      <c r="B26" s="12"/>
      <c r="L26" s="227"/>
      <c r="M26" s="227"/>
      <c r="N26" s="227"/>
    </row>
    <row r="28" spans="1:14" x14ac:dyDescent="0.25">
      <c r="K28" t="s">
        <v>72</v>
      </c>
    </row>
  </sheetData>
  <mergeCells count="11">
    <mergeCell ref="F9:I9"/>
    <mergeCell ref="A3:B3"/>
    <mergeCell ref="A7:A8"/>
    <mergeCell ref="A6:D6"/>
    <mergeCell ref="E6:N6"/>
    <mergeCell ref="B7:B8"/>
    <mergeCell ref="C7:C8"/>
    <mergeCell ref="D7:D8"/>
    <mergeCell ref="F7:J7"/>
    <mergeCell ref="K7:K8"/>
    <mergeCell ref="L7:N7"/>
  </mergeCells>
  <dataValidations count="1">
    <dataValidation type="list" showInputMessage="1" promptTitle="Treatment" prompt="Select a treatment from the dropdown list. If treatment is not listed, select OTHER  and describe in the Activity column" sqref="B10:B19" xr:uid="{00000000-0002-0000-0000-000000000000}">
      <formula1>SilvTreatments</formula1>
    </dataValidation>
  </dataValidations>
  <pageMargins left="0.25" right="0.25" top="0.75" bottom="0.75" header="0.3" footer="0.3"/>
  <pageSetup scale="76" orientation="landscape" r:id="rId1"/>
  <headerFooter>
    <oddFooter>&amp;LR59 Silviculture Application Budget Table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1"/>
  <sheetViews>
    <sheetView zoomScaleNormal="100" workbookViewId="0">
      <selection sqref="A1:B1"/>
    </sheetView>
  </sheetViews>
  <sheetFormatPr defaultColWidth="9.140625" defaultRowHeight="15" x14ac:dyDescent="0.25"/>
  <cols>
    <col min="1" max="1" width="11" customWidth="1"/>
    <col min="2" max="2" width="17.28515625" customWidth="1"/>
    <col min="3" max="3" width="22.42578125" customWidth="1"/>
    <col min="5" max="5" width="12.5703125" bestFit="1" customWidth="1"/>
    <col min="6" max="6" width="11.5703125" bestFit="1" customWidth="1"/>
    <col min="7" max="9" width="9.42578125" customWidth="1"/>
    <col min="10" max="10" width="12.42578125" customWidth="1"/>
    <col min="11" max="11" width="12.5703125" bestFit="1" customWidth="1"/>
    <col min="12" max="12" width="10.5703125" bestFit="1" customWidth="1"/>
    <col min="13" max="13" width="13.140625" customWidth="1"/>
    <col min="14" max="14" width="13" customWidth="1"/>
  </cols>
  <sheetData>
    <row r="1" spans="1:18" x14ac:dyDescent="0.25">
      <c r="A1" s="231" t="s">
        <v>49</v>
      </c>
      <c r="B1" s="231"/>
      <c r="C1" s="213">
        <f>'Year 1'!$C$3</f>
        <v>0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8" ht="6.75" customHeight="1" x14ac:dyDescent="0.25">
      <c r="A2" s="5"/>
    </row>
    <row r="3" spans="1:18" ht="15.75" thickBot="1" x14ac:dyDescent="0.3">
      <c r="A3" s="5" t="s">
        <v>62</v>
      </c>
    </row>
    <row r="4" spans="1:18" ht="15" customHeight="1" thickBot="1" x14ac:dyDescent="0.3">
      <c r="A4" s="234" t="s">
        <v>15</v>
      </c>
      <c r="B4" s="235"/>
      <c r="C4" s="235"/>
      <c r="D4" s="236"/>
      <c r="E4" s="237" t="s">
        <v>14</v>
      </c>
      <c r="F4" s="238"/>
      <c r="G4" s="238"/>
      <c r="H4" s="238"/>
      <c r="I4" s="238"/>
      <c r="J4" s="238"/>
      <c r="K4" s="238"/>
      <c r="L4" s="238"/>
      <c r="M4" s="238"/>
      <c r="N4" s="239"/>
    </row>
    <row r="5" spans="1:18" ht="15" customHeight="1" x14ac:dyDescent="0.25">
      <c r="A5" s="232" t="s">
        <v>59</v>
      </c>
      <c r="B5" s="240" t="s">
        <v>0</v>
      </c>
      <c r="C5" s="240" t="s">
        <v>1</v>
      </c>
      <c r="D5" s="242" t="s">
        <v>8</v>
      </c>
      <c r="E5" s="20" t="s">
        <v>4</v>
      </c>
      <c r="F5" s="248" t="s">
        <v>83</v>
      </c>
      <c r="G5" s="248"/>
      <c r="H5" s="248"/>
      <c r="I5" s="248"/>
      <c r="J5" s="249"/>
      <c r="K5" s="246" t="s">
        <v>75</v>
      </c>
      <c r="L5" s="248" t="s">
        <v>86</v>
      </c>
      <c r="M5" s="248"/>
      <c r="N5" s="249"/>
    </row>
    <row r="6" spans="1:18" ht="45.75" thickBot="1" x14ac:dyDescent="0.3">
      <c r="A6" s="233"/>
      <c r="B6" s="241"/>
      <c r="C6" s="241"/>
      <c r="D6" s="243"/>
      <c r="E6" s="80" t="s">
        <v>71</v>
      </c>
      <c r="F6" s="8" t="s">
        <v>7</v>
      </c>
      <c r="G6" s="9" t="s">
        <v>5</v>
      </c>
      <c r="H6" s="2" t="s">
        <v>9</v>
      </c>
      <c r="I6" s="6" t="s">
        <v>10</v>
      </c>
      <c r="J6" s="19" t="s">
        <v>17</v>
      </c>
      <c r="K6" s="247"/>
      <c r="L6" s="10" t="s">
        <v>56</v>
      </c>
      <c r="M6" s="9" t="s">
        <v>57</v>
      </c>
      <c r="N6" s="34" t="s">
        <v>58</v>
      </c>
    </row>
    <row r="7" spans="1:18" s="1" customFormat="1" ht="49.5" customHeight="1" thickBot="1" x14ac:dyDescent="0.3">
      <c r="A7" s="26" t="s">
        <v>60</v>
      </c>
      <c r="B7" s="41" t="s">
        <v>18</v>
      </c>
      <c r="C7" s="27" t="s">
        <v>54</v>
      </c>
      <c r="D7" s="28" t="s">
        <v>11</v>
      </c>
      <c r="E7" s="29" t="s">
        <v>78</v>
      </c>
      <c r="F7" s="228" t="s">
        <v>13</v>
      </c>
      <c r="G7" s="229"/>
      <c r="H7" s="229"/>
      <c r="I7" s="230"/>
      <c r="J7" s="30" t="s">
        <v>16</v>
      </c>
      <c r="K7" s="29" t="s">
        <v>84</v>
      </c>
      <c r="L7" s="31" t="s">
        <v>68</v>
      </c>
      <c r="M7" s="32" t="s">
        <v>69</v>
      </c>
      <c r="N7" s="33" t="s">
        <v>70</v>
      </c>
    </row>
    <row r="8" spans="1:18" x14ac:dyDescent="0.25">
      <c r="A8" s="42"/>
      <c r="B8" s="202"/>
      <c r="C8" s="74"/>
      <c r="D8" s="44"/>
      <c r="E8" s="49"/>
      <c r="F8" s="50"/>
      <c r="G8" s="51"/>
      <c r="H8" s="51"/>
      <c r="I8" s="52"/>
      <c r="J8" s="88">
        <f>SUM(F8:I8)</f>
        <v>0</v>
      </c>
      <c r="K8" s="89">
        <f>E8+J8</f>
        <v>0</v>
      </c>
      <c r="L8" s="66" t="e">
        <f t="shared" ref="L8:L17" si="0">E8/D8</f>
        <v>#DIV/0!</v>
      </c>
      <c r="M8" s="67" t="e">
        <f t="shared" ref="M8:M17" si="1">J8/D8</f>
        <v>#DIV/0!</v>
      </c>
      <c r="N8" s="68" t="e">
        <f>K8/D8</f>
        <v>#DIV/0!</v>
      </c>
    </row>
    <row r="9" spans="1:18" x14ac:dyDescent="0.25">
      <c r="A9" s="122"/>
      <c r="B9" s="201"/>
      <c r="C9" s="75"/>
      <c r="D9" s="45"/>
      <c r="E9" s="53"/>
      <c r="F9" s="54"/>
      <c r="G9" s="55"/>
      <c r="H9" s="55"/>
      <c r="I9" s="56"/>
      <c r="J9" s="90">
        <f t="shared" ref="J9:J17" si="2">SUM(F9:I9)</f>
        <v>0</v>
      </c>
      <c r="K9" s="91">
        <f t="shared" ref="K9:K17" si="3">E9+J9</f>
        <v>0</v>
      </c>
      <c r="L9" s="69" t="e">
        <f t="shared" si="0"/>
        <v>#DIV/0!</v>
      </c>
      <c r="M9" s="70" t="e">
        <f t="shared" si="1"/>
        <v>#DIV/0!</v>
      </c>
      <c r="N9" s="71" t="e">
        <f t="shared" ref="N9:N17" si="4">K9/D9</f>
        <v>#DIV/0!</v>
      </c>
    </row>
    <row r="10" spans="1:18" x14ac:dyDescent="0.25">
      <c r="A10" s="121"/>
      <c r="B10" s="201"/>
      <c r="C10" s="75"/>
      <c r="D10" s="45"/>
      <c r="E10" s="53"/>
      <c r="F10" s="54"/>
      <c r="G10" s="55"/>
      <c r="H10" s="55"/>
      <c r="I10" s="56"/>
      <c r="J10" s="90">
        <f t="shared" si="2"/>
        <v>0</v>
      </c>
      <c r="K10" s="91">
        <f t="shared" si="3"/>
        <v>0</v>
      </c>
      <c r="L10" s="69" t="e">
        <f t="shared" si="0"/>
        <v>#DIV/0!</v>
      </c>
      <c r="M10" s="70" t="e">
        <f t="shared" si="1"/>
        <v>#DIV/0!</v>
      </c>
      <c r="N10" s="71" t="e">
        <f t="shared" si="4"/>
        <v>#DIV/0!</v>
      </c>
    </row>
    <row r="11" spans="1:18" x14ac:dyDescent="0.25">
      <c r="A11" s="122"/>
      <c r="B11" s="201"/>
      <c r="C11" s="75"/>
      <c r="D11" s="45"/>
      <c r="E11" s="53"/>
      <c r="F11" s="54"/>
      <c r="G11" s="55"/>
      <c r="H11" s="55"/>
      <c r="I11" s="56"/>
      <c r="J11" s="90">
        <f t="shared" si="2"/>
        <v>0</v>
      </c>
      <c r="K11" s="91">
        <f t="shared" si="3"/>
        <v>0</v>
      </c>
      <c r="L11" s="69" t="e">
        <f t="shared" si="0"/>
        <v>#DIV/0!</v>
      </c>
      <c r="M11" s="70" t="e">
        <f t="shared" si="1"/>
        <v>#DIV/0!</v>
      </c>
      <c r="N11" s="71" t="e">
        <f t="shared" si="4"/>
        <v>#DIV/0!</v>
      </c>
    </row>
    <row r="12" spans="1:18" x14ac:dyDescent="0.25">
      <c r="A12" s="121"/>
      <c r="B12" s="201"/>
      <c r="C12" s="75"/>
      <c r="D12" s="45"/>
      <c r="E12" s="53"/>
      <c r="F12" s="54"/>
      <c r="G12" s="55"/>
      <c r="H12" s="55"/>
      <c r="I12" s="57"/>
      <c r="J12" s="90">
        <f t="shared" si="2"/>
        <v>0</v>
      </c>
      <c r="K12" s="91">
        <f t="shared" si="3"/>
        <v>0</v>
      </c>
      <c r="L12" s="69" t="e">
        <f t="shared" si="0"/>
        <v>#DIV/0!</v>
      </c>
      <c r="M12" s="70" t="e">
        <f t="shared" si="1"/>
        <v>#DIV/0!</v>
      </c>
      <c r="N12" s="71" t="e">
        <f t="shared" si="4"/>
        <v>#DIV/0!</v>
      </c>
      <c r="R12" s="13"/>
    </row>
    <row r="13" spans="1:18" x14ac:dyDescent="0.25">
      <c r="A13" s="122"/>
      <c r="B13" s="201"/>
      <c r="C13" s="75"/>
      <c r="D13" s="45"/>
      <c r="E13" s="53"/>
      <c r="F13" s="54"/>
      <c r="G13" s="55"/>
      <c r="H13" s="55"/>
      <c r="I13" s="56"/>
      <c r="J13" s="90">
        <f t="shared" si="2"/>
        <v>0</v>
      </c>
      <c r="K13" s="91">
        <f t="shared" si="3"/>
        <v>0</v>
      </c>
      <c r="L13" s="69" t="e">
        <f t="shared" si="0"/>
        <v>#DIV/0!</v>
      </c>
      <c r="M13" s="70" t="e">
        <f t="shared" si="1"/>
        <v>#DIV/0!</v>
      </c>
      <c r="N13" s="71" t="e">
        <f t="shared" si="4"/>
        <v>#DIV/0!</v>
      </c>
    </row>
    <row r="14" spans="1:18" x14ac:dyDescent="0.25">
      <c r="A14" s="121"/>
      <c r="B14" s="201"/>
      <c r="C14" s="75"/>
      <c r="D14" s="45"/>
      <c r="E14" s="53"/>
      <c r="F14" s="54"/>
      <c r="G14" s="55"/>
      <c r="H14" s="55"/>
      <c r="I14" s="56"/>
      <c r="J14" s="90">
        <f t="shared" si="2"/>
        <v>0</v>
      </c>
      <c r="K14" s="91">
        <f t="shared" si="3"/>
        <v>0</v>
      </c>
      <c r="L14" s="69" t="e">
        <f t="shared" si="0"/>
        <v>#DIV/0!</v>
      </c>
      <c r="M14" s="70" t="e">
        <f t="shared" si="1"/>
        <v>#DIV/0!</v>
      </c>
      <c r="N14" s="71" t="e">
        <f t="shared" si="4"/>
        <v>#DIV/0!</v>
      </c>
    </row>
    <row r="15" spans="1:18" x14ac:dyDescent="0.25">
      <c r="A15" s="122"/>
      <c r="B15" s="201"/>
      <c r="C15" s="75"/>
      <c r="D15" s="45"/>
      <c r="E15" s="53"/>
      <c r="F15" s="54"/>
      <c r="G15" s="55"/>
      <c r="H15" s="55"/>
      <c r="I15" s="56"/>
      <c r="J15" s="90">
        <f t="shared" si="2"/>
        <v>0</v>
      </c>
      <c r="K15" s="91">
        <f t="shared" si="3"/>
        <v>0</v>
      </c>
      <c r="L15" s="69" t="e">
        <f t="shared" si="0"/>
        <v>#DIV/0!</v>
      </c>
      <c r="M15" s="70" t="e">
        <f t="shared" si="1"/>
        <v>#DIV/0!</v>
      </c>
      <c r="N15" s="71" t="e">
        <f t="shared" si="4"/>
        <v>#DIV/0!</v>
      </c>
    </row>
    <row r="16" spans="1:18" x14ac:dyDescent="0.25">
      <c r="A16" s="121"/>
      <c r="B16" s="201"/>
      <c r="C16" s="76"/>
      <c r="D16" s="46"/>
      <c r="E16" s="53"/>
      <c r="F16" s="54"/>
      <c r="G16" s="55"/>
      <c r="H16" s="55"/>
      <c r="I16" s="56"/>
      <c r="J16" s="90">
        <f t="shared" si="2"/>
        <v>0</v>
      </c>
      <c r="K16" s="91">
        <f t="shared" si="3"/>
        <v>0</v>
      </c>
      <c r="L16" s="69" t="e">
        <f t="shared" si="0"/>
        <v>#DIV/0!</v>
      </c>
      <c r="M16" s="70" t="e">
        <f t="shared" si="1"/>
        <v>#DIV/0!</v>
      </c>
      <c r="N16" s="71" t="e">
        <f t="shared" si="4"/>
        <v>#DIV/0!</v>
      </c>
    </row>
    <row r="17" spans="1:14" ht="15.75" thickBot="1" x14ac:dyDescent="0.3">
      <c r="A17" s="120"/>
      <c r="B17" s="43"/>
      <c r="C17" s="77"/>
      <c r="D17" s="47"/>
      <c r="E17" s="53"/>
      <c r="F17" s="54"/>
      <c r="G17" s="55"/>
      <c r="H17" s="55"/>
      <c r="I17" s="56"/>
      <c r="J17" s="90">
        <f t="shared" si="2"/>
        <v>0</v>
      </c>
      <c r="K17" s="91">
        <f t="shared" si="3"/>
        <v>0</v>
      </c>
      <c r="L17" s="69" t="e">
        <f t="shared" si="0"/>
        <v>#DIV/0!</v>
      </c>
      <c r="M17" s="70" t="e">
        <f t="shared" si="1"/>
        <v>#DIV/0!</v>
      </c>
      <c r="N17" s="71" t="e">
        <f t="shared" si="4"/>
        <v>#DIV/0!</v>
      </c>
    </row>
    <row r="18" spans="1:14" ht="23.25" customHeight="1" thickBot="1" x14ac:dyDescent="0.3">
      <c r="A18" s="79"/>
      <c r="B18" s="79"/>
      <c r="C18" s="204" t="s">
        <v>82</v>
      </c>
      <c r="D18" s="48"/>
      <c r="E18" s="58"/>
      <c r="F18" s="59"/>
      <c r="G18" s="60"/>
      <c r="H18" s="60"/>
      <c r="I18" s="61"/>
      <c r="J18" s="62"/>
      <c r="K18" s="58"/>
      <c r="L18" s="38"/>
      <c r="M18" s="39"/>
      <c r="N18" s="40"/>
    </row>
    <row r="19" spans="1:14" ht="15.75" thickBot="1" x14ac:dyDescent="0.3">
      <c r="B19" s="21"/>
      <c r="C19" s="21"/>
      <c r="D19" s="35" t="s">
        <v>53</v>
      </c>
      <c r="E19" s="82">
        <f t="shared" ref="E19:J19" si="5">SUM(E8:E17)</f>
        <v>0</v>
      </c>
      <c r="F19" s="85">
        <f t="shared" si="5"/>
        <v>0</v>
      </c>
      <c r="G19" s="95">
        <f t="shared" si="5"/>
        <v>0</v>
      </c>
      <c r="H19" s="95">
        <f t="shared" si="5"/>
        <v>0</v>
      </c>
      <c r="I19" s="96">
        <f t="shared" si="5"/>
        <v>0</v>
      </c>
      <c r="J19" s="92">
        <f t="shared" si="5"/>
        <v>0</v>
      </c>
      <c r="K19" s="93">
        <f>J19+E19</f>
        <v>0</v>
      </c>
      <c r="L19" s="63" t="e">
        <f>E19/D18</f>
        <v>#DIV/0!</v>
      </c>
      <c r="M19" s="64" t="e">
        <f>J19/D18</f>
        <v>#DIV/0!</v>
      </c>
      <c r="N19" s="65" t="e">
        <f>K19/D18</f>
        <v>#DIV/0!</v>
      </c>
    </row>
    <row r="20" spans="1:14" ht="15.75" thickBot="1" x14ac:dyDescent="0.3">
      <c r="B20" s="21"/>
      <c r="C20" s="21"/>
      <c r="D20" s="37" t="s">
        <v>19</v>
      </c>
      <c r="E20" s="83">
        <f>E19*0.13</f>
        <v>0</v>
      </c>
      <c r="F20" s="215">
        <f>F19*0.13</f>
        <v>0</v>
      </c>
      <c r="G20" s="215">
        <f t="shared" ref="G20:I20" si="6">G19*0.13</f>
        <v>0</v>
      </c>
      <c r="H20" s="215">
        <f t="shared" si="6"/>
        <v>0</v>
      </c>
      <c r="I20" s="215">
        <f t="shared" si="6"/>
        <v>0</v>
      </c>
      <c r="J20" s="216">
        <f>SUM(F20:I20)</f>
        <v>0</v>
      </c>
      <c r="K20" s="225">
        <f t="shared" ref="K20:K21" si="7">J20+E20</f>
        <v>0</v>
      </c>
      <c r="L20" s="18"/>
      <c r="M20" s="18"/>
      <c r="N20" s="18"/>
    </row>
    <row r="21" spans="1:14" ht="16.5" thickTop="1" thickBot="1" x14ac:dyDescent="0.3">
      <c r="B21" s="21"/>
      <c r="C21" s="21"/>
      <c r="D21" s="36" t="s">
        <v>61</v>
      </c>
      <c r="E21" s="84">
        <f>SUM(E19:E20)</f>
        <v>0</v>
      </c>
      <c r="F21" s="97">
        <f t="shared" ref="F21:J21" si="8">F20+F19</f>
        <v>0</v>
      </c>
      <c r="G21" s="98">
        <f t="shared" si="8"/>
        <v>0</v>
      </c>
      <c r="H21" s="98">
        <f t="shared" si="8"/>
        <v>0</v>
      </c>
      <c r="I21" s="126">
        <f t="shared" si="8"/>
        <v>0</v>
      </c>
      <c r="J21" s="125">
        <f t="shared" si="8"/>
        <v>0</v>
      </c>
      <c r="K21" s="108">
        <f t="shared" si="7"/>
        <v>0</v>
      </c>
      <c r="L21" s="18"/>
      <c r="M21" s="18"/>
      <c r="N21" s="18"/>
    </row>
  </sheetData>
  <mergeCells count="11">
    <mergeCell ref="A1:B1"/>
    <mergeCell ref="F7:I7"/>
    <mergeCell ref="A4:D4"/>
    <mergeCell ref="E4:N4"/>
    <mergeCell ref="A5:A6"/>
    <mergeCell ref="B5:B6"/>
    <mergeCell ref="C5:C6"/>
    <mergeCell ref="D5:D6"/>
    <mergeCell ref="F5:J5"/>
    <mergeCell ref="K5:K6"/>
    <mergeCell ref="L5:N5"/>
  </mergeCells>
  <dataValidations count="1">
    <dataValidation type="list" showInputMessage="1" promptTitle="Treatment" prompt="Select a treatment from the dropdown list. If treatment is not listed, select OTHER  and describe in the Activity column" sqref="B8:B17" xr:uid="{00000000-0002-0000-0100-000000000000}">
      <formula1>SilvTreatments</formula1>
    </dataValidation>
  </dataValidations>
  <pageMargins left="0.25" right="0.25" top="0.75" bottom="0.75" header="0.3" footer="0.3"/>
  <pageSetup scale="77" fitToHeight="0" orientation="landscape" r:id="rId1"/>
  <headerFooter>
    <oddFooter xml:space="preserve">&amp;LR59 Silviculture Application Budget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zoomScaleNormal="100" workbookViewId="0">
      <selection sqref="A1:B1"/>
    </sheetView>
  </sheetViews>
  <sheetFormatPr defaultColWidth="9.140625" defaultRowHeight="15" x14ac:dyDescent="0.25"/>
  <cols>
    <col min="1" max="1" width="11" customWidth="1"/>
    <col min="2" max="2" width="17.28515625" customWidth="1"/>
    <col min="3" max="3" width="22.42578125" customWidth="1"/>
    <col min="5" max="5" width="12.5703125" bestFit="1" customWidth="1"/>
    <col min="6" max="6" width="11.5703125" bestFit="1" customWidth="1"/>
    <col min="7" max="9" width="9.42578125" customWidth="1"/>
    <col min="10" max="10" width="12.42578125" customWidth="1"/>
    <col min="11" max="11" width="12.5703125" bestFit="1" customWidth="1"/>
    <col min="12" max="12" width="10.5703125" bestFit="1" customWidth="1"/>
    <col min="13" max="13" width="13.140625" customWidth="1"/>
    <col min="14" max="14" width="13" customWidth="1"/>
  </cols>
  <sheetData>
    <row r="1" spans="1:18" x14ac:dyDescent="0.25">
      <c r="A1" s="231" t="s">
        <v>49</v>
      </c>
      <c r="B1" s="231"/>
      <c r="C1" s="213">
        <f>'Year 1'!$C$3</f>
        <v>0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8" ht="6.75" customHeight="1" x14ac:dyDescent="0.25">
      <c r="A2" s="5"/>
    </row>
    <row r="3" spans="1:18" ht="15.75" thickBot="1" x14ac:dyDescent="0.3">
      <c r="A3" s="5" t="s">
        <v>64</v>
      </c>
    </row>
    <row r="4" spans="1:18" ht="15" customHeight="1" thickBot="1" x14ac:dyDescent="0.3">
      <c r="A4" s="234" t="s">
        <v>15</v>
      </c>
      <c r="B4" s="235"/>
      <c r="C4" s="235"/>
      <c r="D4" s="236"/>
      <c r="E4" s="237" t="s">
        <v>14</v>
      </c>
      <c r="F4" s="238"/>
      <c r="G4" s="238"/>
      <c r="H4" s="238"/>
      <c r="I4" s="238"/>
      <c r="J4" s="238"/>
      <c r="K4" s="238"/>
      <c r="L4" s="238"/>
      <c r="M4" s="238"/>
      <c r="N4" s="239"/>
    </row>
    <row r="5" spans="1:18" ht="15" customHeight="1" x14ac:dyDescent="0.25">
      <c r="A5" s="232" t="s">
        <v>59</v>
      </c>
      <c r="B5" s="240" t="s">
        <v>0</v>
      </c>
      <c r="C5" s="240" t="s">
        <v>1</v>
      </c>
      <c r="D5" s="242" t="s">
        <v>8</v>
      </c>
      <c r="E5" s="20" t="s">
        <v>4</v>
      </c>
      <c r="F5" s="248" t="s">
        <v>83</v>
      </c>
      <c r="G5" s="248"/>
      <c r="H5" s="248"/>
      <c r="I5" s="248"/>
      <c r="J5" s="249"/>
      <c r="K5" s="246" t="s">
        <v>75</v>
      </c>
      <c r="L5" s="248" t="s">
        <v>86</v>
      </c>
      <c r="M5" s="248"/>
      <c r="N5" s="249"/>
    </row>
    <row r="6" spans="1:18" ht="45.75" thickBot="1" x14ac:dyDescent="0.3">
      <c r="A6" s="233"/>
      <c r="B6" s="241"/>
      <c r="C6" s="241"/>
      <c r="D6" s="243"/>
      <c r="E6" s="80" t="s">
        <v>71</v>
      </c>
      <c r="F6" s="8" t="s">
        <v>7</v>
      </c>
      <c r="G6" s="9" t="s">
        <v>5</v>
      </c>
      <c r="H6" s="2" t="s">
        <v>9</v>
      </c>
      <c r="I6" s="6" t="s">
        <v>10</v>
      </c>
      <c r="J6" s="19" t="s">
        <v>17</v>
      </c>
      <c r="K6" s="247"/>
      <c r="L6" s="10" t="s">
        <v>56</v>
      </c>
      <c r="M6" s="9" t="s">
        <v>57</v>
      </c>
      <c r="N6" s="34" t="s">
        <v>58</v>
      </c>
    </row>
    <row r="7" spans="1:18" s="1" customFormat="1" ht="49.5" customHeight="1" thickBot="1" x14ac:dyDescent="0.3">
      <c r="A7" s="26" t="s">
        <v>60</v>
      </c>
      <c r="B7" s="41" t="s">
        <v>18</v>
      </c>
      <c r="C7" s="27" t="s">
        <v>54</v>
      </c>
      <c r="D7" s="28" t="s">
        <v>11</v>
      </c>
      <c r="E7" s="29" t="s">
        <v>78</v>
      </c>
      <c r="F7" s="228" t="s">
        <v>13</v>
      </c>
      <c r="G7" s="229"/>
      <c r="H7" s="229"/>
      <c r="I7" s="230"/>
      <c r="J7" s="30" t="s">
        <v>16</v>
      </c>
      <c r="K7" s="29" t="s">
        <v>85</v>
      </c>
      <c r="L7" s="31" t="s">
        <v>68</v>
      </c>
      <c r="M7" s="32" t="s">
        <v>69</v>
      </c>
      <c r="N7" s="33" t="s">
        <v>70</v>
      </c>
    </row>
    <row r="8" spans="1:18" x14ac:dyDescent="0.25">
      <c r="A8" s="42"/>
      <c r="B8" s="200"/>
      <c r="C8" s="74"/>
      <c r="D8" s="44"/>
      <c r="E8" s="89"/>
      <c r="F8" s="101"/>
      <c r="G8" s="102"/>
      <c r="H8" s="102"/>
      <c r="I8" s="103"/>
      <c r="J8" s="88">
        <f>SUM(F8:I8)</f>
        <v>0</v>
      </c>
      <c r="K8" s="89">
        <f>E8+J8</f>
        <v>0</v>
      </c>
      <c r="L8" s="66" t="e">
        <f t="shared" ref="L8:L17" si="0">E8/D8</f>
        <v>#DIV/0!</v>
      </c>
      <c r="M8" s="67" t="e">
        <f t="shared" ref="M8:M17" si="1">J8/D8</f>
        <v>#DIV/0!</v>
      </c>
      <c r="N8" s="68" t="e">
        <f>K8/D8</f>
        <v>#DIV/0!</v>
      </c>
    </row>
    <row r="9" spans="1:18" x14ac:dyDescent="0.25">
      <c r="A9" s="122"/>
      <c r="B9" s="201"/>
      <c r="C9" s="75"/>
      <c r="D9" s="45"/>
      <c r="E9" s="91"/>
      <c r="F9" s="104"/>
      <c r="G9" s="105"/>
      <c r="H9" s="105"/>
      <c r="I9" s="106"/>
      <c r="J9" s="90">
        <f t="shared" ref="J9:J17" si="2">SUM(F9:I9)</f>
        <v>0</v>
      </c>
      <c r="K9" s="91">
        <f t="shared" ref="K9:K17" si="3">E9+J9</f>
        <v>0</v>
      </c>
      <c r="L9" s="69" t="e">
        <f t="shared" si="0"/>
        <v>#DIV/0!</v>
      </c>
      <c r="M9" s="70" t="e">
        <f t="shared" si="1"/>
        <v>#DIV/0!</v>
      </c>
      <c r="N9" s="71" t="e">
        <f t="shared" ref="N9:N17" si="4">K9/D9</f>
        <v>#DIV/0!</v>
      </c>
    </row>
    <row r="10" spans="1:18" x14ac:dyDescent="0.25">
      <c r="A10" s="123"/>
      <c r="B10" s="201"/>
      <c r="C10" s="75"/>
      <c r="D10" s="45"/>
      <c r="E10" s="91"/>
      <c r="F10" s="104"/>
      <c r="G10" s="105"/>
      <c r="H10" s="105"/>
      <c r="I10" s="106"/>
      <c r="J10" s="90">
        <f t="shared" si="2"/>
        <v>0</v>
      </c>
      <c r="K10" s="91">
        <f t="shared" si="3"/>
        <v>0</v>
      </c>
      <c r="L10" s="69" t="e">
        <f t="shared" si="0"/>
        <v>#DIV/0!</v>
      </c>
      <c r="M10" s="70" t="e">
        <f t="shared" si="1"/>
        <v>#DIV/0!</v>
      </c>
      <c r="N10" s="71" t="e">
        <f t="shared" si="4"/>
        <v>#DIV/0!</v>
      </c>
    </row>
    <row r="11" spans="1:18" x14ac:dyDescent="0.25">
      <c r="A11" s="123"/>
      <c r="B11" s="201"/>
      <c r="C11" s="75"/>
      <c r="D11" s="45"/>
      <c r="E11" s="91"/>
      <c r="F11" s="104"/>
      <c r="G11" s="105"/>
      <c r="H11" s="105"/>
      <c r="I11" s="106"/>
      <c r="J11" s="90">
        <f t="shared" si="2"/>
        <v>0</v>
      </c>
      <c r="K11" s="91">
        <f t="shared" si="3"/>
        <v>0</v>
      </c>
      <c r="L11" s="69" t="e">
        <f t="shared" si="0"/>
        <v>#DIV/0!</v>
      </c>
      <c r="M11" s="70" t="e">
        <f t="shared" si="1"/>
        <v>#DIV/0!</v>
      </c>
      <c r="N11" s="71" t="e">
        <f t="shared" si="4"/>
        <v>#DIV/0!</v>
      </c>
    </row>
    <row r="12" spans="1:18" x14ac:dyDescent="0.25">
      <c r="A12" s="123"/>
      <c r="B12" s="201"/>
      <c r="C12" s="75"/>
      <c r="D12" s="45"/>
      <c r="E12" s="91"/>
      <c r="F12" s="104"/>
      <c r="G12" s="105"/>
      <c r="H12" s="105"/>
      <c r="I12" s="107"/>
      <c r="J12" s="90">
        <f t="shared" si="2"/>
        <v>0</v>
      </c>
      <c r="K12" s="91">
        <f t="shared" si="3"/>
        <v>0</v>
      </c>
      <c r="L12" s="69" t="e">
        <f t="shared" si="0"/>
        <v>#DIV/0!</v>
      </c>
      <c r="M12" s="70" t="e">
        <f t="shared" si="1"/>
        <v>#DIV/0!</v>
      </c>
      <c r="N12" s="71" t="e">
        <f t="shared" si="4"/>
        <v>#DIV/0!</v>
      </c>
      <c r="R12" s="13"/>
    </row>
    <row r="13" spans="1:18" x14ac:dyDescent="0.25">
      <c r="A13" s="121"/>
      <c r="B13" s="201"/>
      <c r="C13" s="75"/>
      <c r="D13" s="45"/>
      <c r="E13" s="91"/>
      <c r="F13" s="104"/>
      <c r="G13" s="105"/>
      <c r="H13" s="105"/>
      <c r="I13" s="106"/>
      <c r="J13" s="90">
        <f t="shared" si="2"/>
        <v>0</v>
      </c>
      <c r="K13" s="91">
        <f t="shared" si="3"/>
        <v>0</v>
      </c>
      <c r="L13" s="69" t="e">
        <f t="shared" si="0"/>
        <v>#DIV/0!</v>
      </c>
      <c r="M13" s="70" t="e">
        <f t="shared" si="1"/>
        <v>#DIV/0!</v>
      </c>
      <c r="N13" s="71" t="e">
        <f t="shared" si="4"/>
        <v>#DIV/0!</v>
      </c>
    </row>
    <row r="14" spans="1:18" x14ac:dyDescent="0.25">
      <c r="A14" s="121"/>
      <c r="B14" s="201"/>
      <c r="C14" s="75"/>
      <c r="D14" s="45"/>
      <c r="E14" s="91"/>
      <c r="F14" s="104"/>
      <c r="G14" s="105"/>
      <c r="H14" s="105"/>
      <c r="I14" s="106"/>
      <c r="J14" s="90">
        <f t="shared" si="2"/>
        <v>0</v>
      </c>
      <c r="K14" s="91">
        <f t="shared" si="3"/>
        <v>0</v>
      </c>
      <c r="L14" s="69" t="e">
        <f t="shared" si="0"/>
        <v>#DIV/0!</v>
      </c>
      <c r="M14" s="70" t="e">
        <f t="shared" si="1"/>
        <v>#DIV/0!</v>
      </c>
      <c r="N14" s="71" t="e">
        <f t="shared" si="4"/>
        <v>#DIV/0!</v>
      </c>
    </row>
    <row r="15" spans="1:18" x14ac:dyDescent="0.25">
      <c r="A15" s="121"/>
      <c r="B15" s="201"/>
      <c r="C15" s="75"/>
      <c r="D15" s="45"/>
      <c r="E15" s="91"/>
      <c r="F15" s="104"/>
      <c r="G15" s="105"/>
      <c r="H15" s="105"/>
      <c r="I15" s="106"/>
      <c r="J15" s="90">
        <f t="shared" si="2"/>
        <v>0</v>
      </c>
      <c r="K15" s="91">
        <f t="shared" si="3"/>
        <v>0</v>
      </c>
      <c r="L15" s="69" t="e">
        <f t="shared" si="0"/>
        <v>#DIV/0!</v>
      </c>
      <c r="M15" s="70" t="e">
        <f t="shared" si="1"/>
        <v>#DIV/0!</v>
      </c>
      <c r="N15" s="71" t="e">
        <f t="shared" si="4"/>
        <v>#DIV/0!</v>
      </c>
    </row>
    <row r="16" spans="1:18" x14ac:dyDescent="0.25">
      <c r="A16" s="121"/>
      <c r="B16" s="201"/>
      <c r="C16" s="75"/>
      <c r="D16" s="46"/>
      <c r="E16" s="91"/>
      <c r="F16" s="104"/>
      <c r="G16" s="105"/>
      <c r="H16" s="105"/>
      <c r="I16" s="106"/>
      <c r="J16" s="90">
        <f t="shared" si="2"/>
        <v>0</v>
      </c>
      <c r="K16" s="91">
        <f t="shared" si="3"/>
        <v>0</v>
      </c>
      <c r="L16" s="69" t="e">
        <f t="shared" si="0"/>
        <v>#DIV/0!</v>
      </c>
      <c r="M16" s="70" t="e">
        <f t="shared" si="1"/>
        <v>#DIV/0!</v>
      </c>
      <c r="N16" s="71" t="e">
        <f t="shared" si="4"/>
        <v>#DIV/0!</v>
      </c>
    </row>
    <row r="17" spans="1:14" ht="15.75" thickBot="1" x14ac:dyDescent="0.3">
      <c r="A17" s="120"/>
      <c r="B17" s="43"/>
      <c r="C17" s="77"/>
      <c r="D17" s="47"/>
      <c r="E17" s="91"/>
      <c r="F17" s="104"/>
      <c r="G17" s="105"/>
      <c r="H17" s="105"/>
      <c r="I17" s="106"/>
      <c r="J17" s="90">
        <f t="shared" si="2"/>
        <v>0</v>
      </c>
      <c r="K17" s="91">
        <f t="shared" si="3"/>
        <v>0</v>
      </c>
      <c r="L17" s="69" t="e">
        <f t="shared" si="0"/>
        <v>#DIV/0!</v>
      </c>
      <c r="M17" s="70" t="e">
        <f t="shared" si="1"/>
        <v>#DIV/0!</v>
      </c>
      <c r="N17" s="71" t="e">
        <f t="shared" si="4"/>
        <v>#DIV/0!</v>
      </c>
    </row>
    <row r="18" spans="1:14" ht="23.25" customHeight="1" thickBot="1" x14ac:dyDescent="0.3">
      <c r="A18" s="79"/>
      <c r="B18" s="79"/>
      <c r="C18" s="204" t="s">
        <v>82</v>
      </c>
      <c r="D18" s="48"/>
      <c r="E18" s="58"/>
      <c r="F18" s="59"/>
      <c r="G18" s="60"/>
      <c r="H18" s="60"/>
      <c r="I18" s="61"/>
      <c r="J18" s="62"/>
      <c r="K18" s="58"/>
      <c r="L18" s="38"/>
      <c r="M18" s="39"/>
      <c r="N18" s="40"/>
    </row>
    <row r="19" spans="1:14" ht="15.75" thickBot="1" x14ac:dyDescent="0.3">
      <c r="B19" s="21"/>
      <c r="C19" s="21"/>
      <c r="D19" s="35" t="s">
        <v>53</v>
      </c>
      <c r="E19" s="82">
        <f t="shared" ref="E19:J19" si="5">SUM(E8:E17)</f>
        <v>0</v>
      </c>
      <c r="F19" s="85">
        <f t="shared" si="5"/>
        <v>0</v>
      </c>
      <c r="G19" s="95">
        <f t="shared" si="5"/>
        <v>0</v>
      </c>
      <c r="H19" s="95">
        <f t="shared" si="5"/>
        <v>0</v>
      </c>
      <c r="I19" s="96">
        <f t="shared" si="5"/>
        <v>0</v>
      </c>
      <c r="J19" s="92">
        <f t="shared" si="5"/>
        <v>0</v>
      </c>
      <c r="K19" s="93">
        <f>J19+E19</f>
        <v>0</v>
      </c>
      <c r="L19" s="63" t="e">
        <f>E19/D18</f>
        <v>#DIV/0!</v>
      </c>
      <c r="M19" s="64" t="e">
        <f>J19/D18</f>
        <v>#DIV/0!</v>
      </c>
      <c r="N19" s="65" t="e">
        <f>K19/D18</f>
        <v>#DIV/0!</v>
      </c>
    </row>
    <row r="20" spans="1:14" ht="15.75" thickBot="1" x14ac:dyDescent="0.3">
      <c r="B20" s="21"/>
      <c r="C20" s="21"/>
      <c r="D20" s="37" t="s">
        <v>19</v>
      </c>
      <c r="E20" s="83">
        <f>E19*0.13</f>
        <v>0</v>
      </c>
      <c r="F20" s="215">
        <f>F19*0.13</f>
        <v>0</v>
      </c>
      <c r="G20" s="215">
        <f>G19*0.13</f>
        <v>0</v>
      </c>
      <c r="H20" s="215">
        <f>H19*0.13</f>
        <v>0</v>
      </c>
      <c r="I20" s="215">
        <f>I19*0.13</f>
        <v>0</v>
      </c>
      <c r="J20" s="216">
        <f>SUM(F20:I20)</f>
        <v>0</v>
      </c>
      <c r="K20" s="94">
        <f>E20+J20</f>
        <v>0</v>
      </c>
      <c r="L20" s="18"/>
      <c r="M20" s="18"/>
      <c r="N20" s="18"/>
    </row>
    <row r="21" spans="1:14" ht="16.5" thickTop="1" thickBot="1" x14ac:dyDescent="0.3">
      <c r="B21" s="21"/>
      <c r="C21" s="21"/>
      <c r="D21" s="36" t="s">
        <v>61</v>
      </c>
      <c r="E21" s="84">
        <f>SUM(E19:E20)</f>
        <v>0</v>
      </c>
      <c r="F21" s="97">
        <f>F20+F19</f>
        <v>0</v>
      </c>
      <c r="G21" s="99">
        <f>SUM(G19:G20)</f>
        <v>0</v>
      </c>
      <c r="H21" s="98">
        <f>SUM(H19:H20)</f>
        <v>0</v>
      </c>
      <c r="I21" s="99">
        <f>SUM(I19:I20)</f>
        <v>0</v>
      </c>
      <c r="J21" s="100">
        <f>J20+J19</f>
        <v>0</v>
      </c>
      <c r="K21" s="108">
        <f>J21+E21</f>
        <v>0</v>
      </c>
      <c r="L21" s="18"/>
      <c r="M21" s="18"/>
      <c r="N21" s="18"/>
    </row>
  </sheetData>
  <mergeCells count="11">
    <mergeCell ref="A1:B1"/>
    <mergeCell ref="F7:I7"/>
    <mergeCell ref="A4:D4"/>
    <mergeCell ref="E4:N4"/>
    <mergeCell ref="A5:A6"/>
    <mergeCell ref="B5:B6"/>
    <mergeCell ref="C5:C6"/>
    <mergeCell ref="D5:D6"/>
    <mergeCell ref="F5:J5"/>
    <mergeCell ref="K5:K6"/>
    <mergeCell ref="L5:N5"/>
  </mergeCells>
  <dataValidations count="1">
    <dataValidation type="list" showInputMessage="1" promptTitle="Treatment" prompt="Select a treatment from the dropdown list. If treatment is not listed, select OTHER  and describe in the Activity column" sqref="B8:B17" xr:uid="{00000000-0002-0000-0200-000000000000}">
      <formula1>SilvTreatments</formula1>
    </dataValidation>
  </dataValidations>
  <pageMargins left="0.25" right="0.25" top="0.75" bottom="0.75" header="0.3" footer="0.3"/>
  <pageSetup scale="77" fitToHeight="0" orientation="landscape" r:id="rId1"/>
  <headerFooter>
    <oddFooter>&amp;LR59 Silviculture Application Budget Table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abSelected="1" zoomScaleNormal="100" workbookViewId="0">
      <selection activeCell="K2" sqref="K2"/>
    </sheetView>
  </sheetViews>
  <sheetFormatPr defaultRowHeight="15" x14ac:dyDescent="0.25"/>
  <cols>
    <col min="1" max="1" width="13" customWidth="1"/>
    <col min="2" max="2" width="21.28515625" customWidth="1"/>
    <col min="3" max="3" width="27.28515625" customWidth="1"/>
    <col min="4" max="4" width="9.28515625" bestFit="1" customWidth="1"/>
    <col min="5" max="5" width="9.5703125" customWidth="1"/>
    <col min="6" max="6" width="14.42578125" customWidth="1"/>
    <col min="7" max="7" width="11" bestFit="1" customWidth="1"/>
    <col min="8" max="8" width="9.42578125" customWidth="1"/>
    <col min="9" max="9" width="11.28515625" customWidth="1"/>
    <col min="10" max="10" width="9.42578125" customWidth="1"/>
    <col min="11" max="11" width="13.7109375" customWidth="1"/>
    <col min="12" max="12" width="12.7109375" customWidth="1"/>
    <col min="13" max="13" width="11.7109375" customWidth="1"/>
    <col min="14" max="14" width="12.28515625" customWidth="1"/>
    <col min="15" max="15" width="13.28515625" customWidth="1"/>
  </cols>
  <sheetData>
    <row r="1" spans="1:15" ht="15.75" x14ac:dyDescent="0.25">
      <c r="A1" s="14" t="s">
        <v>66</v>
      </c>
      <c r="C1" s="296" t="s">
        <v>91</v>
      </c>
      <c r="D1" s="295"/>
      <c r="E1" s="295"/>
      <c r="F1" s="295"/>
      <c r="G1" s="295"/>
      <c r="H1" s="294"/>
    </row>
    <row r="2" spans="1:15" x14ac:dyDescent="0.25">
      <c r="B2" s="5"/>
    </row>
    <row r="3" spans="1:15" ht="15.75" x14ac:dyDescent="0.25">
      <c r="A3" s="250" t="s">
        <v>49</v>
      </c>
      <c r="B3" s="250"/>
      <c r="C3" s="189">
        <f>'Year 1'!$C$3</f>
        <v>0</v>
      </c>
      <c r="D3" s="189"/>
      <c r="E3" s="189"/>
      <c r="F3" s="189"/>
      <c r="G3" s="189"/>
      <c r="H3" s="189"/>
      <c r="I3" s="189"/>
      <c r="J3" s="189"/>
      <c r="K3" s="189"/>
    </row>
    <row r="4" spans="1:15" ht="25.5" customHeight="1" thickBot="1" x14ac:dyDescent="0.3">
      <c r="A4" s="14" t="s">
        <v>24</v>
      </c>
    </row>
    <row r="5" spans="1:15" ht="15" customHeight="1" thickBot="1" x14ac:dyDescent="0.3">
      <c r="A5" s="257" t="s">
        <v>15</v>
      </c>
      <c r="B5" s="257"/>
      <c r="C5" s="257"/>
      <c r="D5" s="257"/>
      <c r="E5" s="258"/>
      <c r="F5" s="254" t="s">
        <v>14</v>
      </c>
      <c r="G5" s="255"/>
      <c r="H5" s="255"/>
      <c r="I5" s="255"/>
      <c r="J5" s="255"/>
      <c r="K5" s="255"/>
      <c r="L5" s="255"/>
      <c r="M5" s="255"/>
      <c r="N5" s="255"/>
      <c r="O5" s="256"/>
    </row>
    <row r="6" spans="1:15" ht="15" customHeight="1" x14ac:dyDescent="0.25">
      <c r="A6" s="259" t="s">
        <v>20</v>
      </c>
      <c r="B6" s="263" t="s">
        <v>0</v>
      </c>
      <c r="C6" s="261" t="s">
        <v>1</v>
      </c>
      <c r="D6" s="259" t="s">
        <v>8</v>
      </c>
      <c r="E6" s="242" t="s">
        <v>2</v>
      </c>
      <c r="F6" s="20" t="s">
        <v>4</v>
      </c>
      <c r="G6" s="248" t="s">
        <v>83</v>
      </c>
      <c r="H6" s="248"/>
      <c r="I6" s="248"/>
      <c r="J6" s="248"/>
      <c r="K6" s="248"/>
      <c r="L6" s="246" t="s">
        <v>74</v>
      </c>
      <c r="M6" s="248" t="s">
        <v>87</v>
      </c>
      <c r="N6" s="248"/>
      <c r="O6" s="249"/>
    </row>
    <row r="7" spans="1:15" ht="45.75" thickBot="1" x14ac:dyDescent="0.3">
      <c r="A7" s="260"/>
      <c r="B7" s="264"/>
      <c r="C7" s="262"/>
      <c r="D7" s="260"/>
      <c r="E7" s="243"/>
      <c r="F7" s="80" t="s">
        <v>88</v>
      </c>
      <c r="G7" s="8" t="s">
        <v>7</v>
      </c>
      <c r="H7" s="9" t="s">
        <v>5</v>
      </c>
      <c r="I7" s="2" t="s">
        <v>9</v>
      </c>
      <c r="J7" s="6" t="s">
        <v>10</v>
      </c>
      <c r="K7" s="7" t="s">
        <v>17</v>
      </c>
      <c r="L7" s="247"/>
      <c r="M7" s="10" t="s">
        <v>6</v>
      </c>
      <c r="N7" s="9" t="s">
        <v>7</v>
      </c>
      <c r="O7" s="11" t="s">
        <v>26</v>
      </c>
    </row>
    <row r="8" spans="1:15" s="1" customFormat="1" ht="54.6" customHeight="1" thickBot="1" x14ac:dyDescent="0.3">
      <c r="A8" s="27" t="s">
        <v>55</v>
      </c>
      <c r="B8" s="192" t="s">
        <v>18</v>
      </c>
      <c r="C8" s="24" t="s">
        <v>54</v>
      </c>
      <c r="D8" s="24" t="s">
        <v>11</v>
      </c>
      <c r="E8" s="25" t="s">
        <v>12</v>
      </c>
      <c r="F8" s="78" t="s">
        <v>78</v>
      </c>
      <c r="G8" s="251" t="s">
        <v>13</v>
      </c>
      <c r="H8" s="252"/>
      <c r="I8" s="252"/>
      <c r="J8" s="253"/>
      <c r="K8" s="30" t="s">
        <v>16</v>
      </c>
      <c r="L8" s="29" t="s">
        <v>84</v>
      </c>
      <c r="M8" s="31" t="s">
        <v>68</v>
      </c>
      <c r="N8" s="32" t="s">
        <v>69</v>
      </c>
      <c r="O8" s="33" t="s">
        <v>70</v>
      </c>
    </row>
    <row r="9" spans="1:15" x14ac:dyDescent="0.25">
      <c r="A9" s="269" t="s">
        <v>21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70"/>
    </row>
    <row r="10" spans="1:15" s="3" customFormat="1" ht="12.75" x14ac:dyDescent="0.2">
      <c r="A10" s="127">
        <f>'Year 1'!A10</f>
        <v>0</v>
      </c>
      <c r="B10" s="190">
        <f>'Year 1'!B10</f>
        <v>0</v>
      </c>
      <c r="C10" s="127">
        <f>'Year 1'!C10</f>
        <v>0</v>
      </c>
      <c r="D10" s="128">
        <f>'Year 1'!D10</f>
        <v>0</v>
      </c>
      <c r="E10" s="129"/>
      <c r="F10" s="134">
        <f>'Year 1'!E10</f>
        <v>0</v>
      </c>
      <c r="G10" s="130">
        <f>'Year 1'!F10</f>
        <v>0</v>
      </c>
      <c r="H10" s="131">
        <f>'Year 1'!G10</f>
        <v>0</v>
      </c>
      <c r="I10" s="131">
        <f>'Year 1'!H10</f>
        <v>0</v>
      </c>
      <c r="J10" s="132">
        <f>'Year 1'!I10</f>
        <v>0</v>
      </c>
      <c r="K10" s="133">
        <f>'Year 1'!J10</f>
        <v>0</v>
      </c>
      <c r="L10" s="134">
        <f>'Year 1'!K10</f>
        <v>0</v>
      </c>
      <c r="M10" s="135" t="e">
        <f>'Year 1'!L10</f>
        <v>#DIV/0!</v>
      </c>
      <c r="N10" s="136" t="e">
        <f>'Year 1'!M10</f>
        <v>#DIV/0!</v>
      </c>
      <c r="O10" s="137" t="e">
        <f>'Year 1'!N10</f>
        <v>#DIV/0!</v>
      </c>
    </row>
    <row r="11" spans="1:15" s="3" customFormat="1" ht="12.75" x14ac:dyDescent="0.2">
      <c r="A11" s="127">
        <f>'Year 1'!A11</f>
        <v>0</v>
      </c>
      <c r="B11" s="190">
        <f>'Year 1'!B11</f>
        <v>0</v>
      </c>
      <c r="C11" s="127">
        <f>'Year 1'!C11</f>
        <v>0</v>
      </c>
      <c r="D11" s="128">
        <f>'Year 1'!D11</f>
        <v>0</v>
      </c>
      <c r="E11" s="129"/>
      <c r="F11" s="134">
        <f>'Year 1'!E11</f>
        <v>0</v>
      </c>
      <c r="G11" s="130">
        <f>'Year 1'!F11</f>
        <v>0</v>
      </c>
      <c r="H11" s="131">
        <f>'Year 1'!G11</f>
        <v>0</v>
      </c>
      <c r="I11" s="131">
        <f>'Year 1'!H11</f>
        <v>0</v>
      </c>
      <c r="J11" s="132">
        <f>'Year 1'!I11</f>
        <v>0</v>
      </c>
      <c r="K11" s="133">
        <f>'Year 1'!J11</f>
        <v>0</v>
      </c>
      <c r="L11" s="134">
        <f>'Year 1'!K11</f>
        <v>0</v>
      </c>
      <c r="M11" s="135" t="e">
        <f>'Year 1'!L11</f>
        <v>#DIV/0!</v>
      </c>
      <c r="N11" s="136" t="e">
        <f>'Year 1'!M11</f>
        <v>#DIV/0!</v>
      </c>
      <c r="O11" s="137" t="e">
        <f>'Year 1'!N11</f>
        <v>#DIV/0!</v>
      </c>
    </row>
    <row r="12" spans="1:15" s="3" customFormat="1" ht="12.75" x14ac:dyDescent="0.2">
      <c r="A12" s="127">
        <f>'Year 1'!A12</f>
        <v>0</v>
      </c>
      <c r="B12" s="190">
        <f>'Year 1'!B12</f>
        <v>0</v>
      </c>
      <c r="C12" s="127">
        <f>'Year 1'!C12</f>
        <v>0</v>
      </c>
      <c r="D12" s="128">
        <f>'Year 1'!D12</f>
        <v>0</v>
      </c>
      <c r="E12" s="138"/>
      <c r="F12" s="134">
        <f>'Year 1'!E12</f>
        <v>0</v>
      </c>
      <c r="G12" s="130">
        <f>'Year 1'!F12</f>
        <v>0</v>
      </c>
      <c r="H12" s="131">
        <f>'Year 1'!G12</f>
        <v>0</v>
      </c>
      <c r="I12" s="131">
        <f>'Year 1'!H12</f>
        <v>0</v>
      </c>
      <c r="J12" s="132">
        <f>'Year 1'!I12</f>
        <v>0</v>
      </c>
      <c r="K12" s="133">
        <f>'Year 1'!J12</f>
        <v>0</v>
      </c>
      <c r="L12" s="134">
        <f>'Year 1'!K12</f>
        <v>0</v>
      </c>
      <c r="M12" s="135" t="e">
        <f>'Year 1'!L12</f>
        <v>#DIV/0!</v>
      </c>
      <c r="N12" s="136" t="e">
        <f>'Year 1'!M12</f>
        <v>#DIV/0!</v>
      </c>
      <c r="O12" s="137" t="e">
        <f>'Year 1'!N12</f>
        <v>#DIV/0!</v>
      </c>
    </row>
    <row r="13" spans="1:15" s="3" customFormat="1" ht="12.75" x14ac:dyDescent="0.2">
      <c r="A13" s="127">
        <f>'Year 1'!A13</f>
        <v>0</v>
      </c>
      <c r="B13" s="190">
        <f>'Year 1'!B13</f>
        <v>0</v>
      </c>
      <c r="C13" s="127">
        <f>'Year 1'!C13</f>
        <v>0</v>
      </c>
      <c r="D13" s="128">
        <f>'Year 1'!D13</f>
        <v>0</v>
      </c>
      <c r="E13" s="138"/>
      <c r="F13" s="134">
        <f>'Year 1'!E13</f>
        <v>0</v>
      </c>
      <c r="G13" s="130">
        <f>'Year 1'!F13</f>
        <v>0</v>
      </c>
      <c r="H13" s="131">
        <f>'Year 1'!G13</f>
        <v>0</v>
      </c>
      <c r="I13" s="131">
        <f>'Year 1'!H13</f>
        <v>0</v>
      </c>
      <c r="J13" s="139">
        <f>'Year 1'!I13</f>
        <v>0</v>
      </c>
      <c r="K13" s="133">
        <f>'Year 1'!J13</f>
        <v>0</v>
      </c>
      <c r="L13" s="134">
        <f>'Year 1'!K13</f>
        <v>0</v>
      </c>
      <c r="M13" s="135" t="e">
        <f>'Year 1'!L13</f>
        <v>#DIV/0!</v>
      </c>
      <c r="N13" s="136" t="e">
        <f>'Year 1'!M13</f>
        <v>#DIV/0!</v>
      </c>
      <c r="O13" s="137" t="e">
        <f>'Year 1'!N13</f>
        <v>#DIV/0!</v>
      </c>
    </row>
    <row r="14" spans="1:15" s="3" customFormat="1" ht="12.75" x14ac:dyDescent="0.2">
      <c r="A14" s="127">
        <f>'Year 1'!A14</f>
        <v>0</v>
      </c>
      <c r="B14" s="190">
        <f>'Year 1'!B14</f>
        <v>0</v>
      </c>
      <c r="C14" s="127">
        <f>'Year 1'!C14</f>
        <v>0</v>
      </c>
      <c r="D14" s="128">
        <f>'Year 1'!D14</f>
        <v>0</v>
      </c>
      <c r="E14" s="138"/>
      <c r="F14" s="134">
        <f>'Year 1'!E14</f>
        <v>0</v>
      </c>
      <c r="G14" s="130">
        <f>'Year 1'!F14</f>
        <v>0</v>
      </c>
      <c r="H14" s="131">
        <f>'Year 1'!G14</f>
        <v>0</v>
      </c>
      <c r="I14" s="131">
        <f>'Year 1'!H14</f>
        <v>0</v>
      </c>
      <c r="J14" s="132">
        <f>'Year 1'!I14</f>
        <v>0</v>
      </c>
      <c r="K14" s="133">
        <f>'Year 1'!J14</f>
        <v>0</v>
      </c>
      <c r="L14" s="134">
        <f>'Year 1'!K14</f>
        <v>0</v>
      </c>
      <c r="M14" s="135" t="e">
        <f>'Year 1'!L14</f>
        <v>#DIV/0!</v>
      </c>
      <c r="N14" s="136" t="e">
        <f>'Year 1'!M14</f>
        <v>#DIV/0!</v>
      </c>
      <c r="O14" s="137" t="e">
        <f>'Year 1'!N14</f>
        <v>#DIV/0!</v>
      </c>
    </row>
    <row r="15" spans="1:15" s="3" customFormat="1" ht="12.75" x14ac:dyDescent="0.2">
      <c r="A15" s="127">
        <f>'Year 1'!A15</f>
        <v>0</v>
      </c>
      <c r="B15" s="190">
        <f>'Year 1'!B15</f>
        <v>0</v>
      </c>
      <c r="C15" s="127">
        <f>'Year 1'!C15</f>
        <v>0</v>
      </c>
      <c r="D15" s="128">
        <f>'Year 1'!D15</f>
        <v>0</v>
      </c>
      <c r="E15" s="138"/>
      <c r="F15" s="134">
        <f>'Year 1'!E15</f>
        <v>0</v>
      </c>
      <c r="G15" s="130">
        <f>'Year 1'!F15</f>
        <v>0</v>
      </c>
      <c r="H15" s="131">
        <f>'Year 1'!G15</f>
        <v>0</v>
      </c>
      <c r="I15" s="131">
        <f>'Year 1'!H15</f>
        <v>0</v>
      </c>
      <c r="J15" s="132">
        <f>'Year 1'!I15</f>
        <v>0</v>
      </c>
      <c r="K15" s="133">
        <f>'Year 1'!J15</f>
        <v>0</v>
      </c>
      <c r="L15" s="134">
        <f>'Year 1'!K15</f>
        <v>0</v>
      </c>
      <c r="M15" s="135" t="e">
        <f>'Year 1'!L15</f>
        <v>#DIV/0!</v>
      </c>
      <c r="N15" s="136" t="e">
        <f>'Year 1'!M15</f>
        <v>#DIV/0!</v>
      </c>
      <c r="O15" s="137" t="e">
        <f>'Year 1'!N15</f>
        <v>#DIV/0!</v>
      </c>
    </row>
    <row r="16" spans="1:15" s="3" customFormat="1" ht="12.75" x14ac:dyDescent="0.2">
      <c r="A16" s="127">
        <f>'Year 1'!A16</f>
        <v>0</v>
      </c>
      <c r="B16" s="190">
        <f>'Year 1'!B16</f>
        <v>0</v>
      </c>
      <c r="C16" s="127">
        <f>'Year 1'!C16</f>
        <v>0</v>
      </c>
      <c r="D16" s="128">
        <f>'Year 1'!D16</f>
        <v>0</v>
      </c>
      <c r="E16" s="138"/>
      <c r="F16" s="134">
        <f>'Year 1'!E16</f>
        <v>0</v>
      </c>
      <c r="G16" s="130">
        <f>'Year 1'!F16</f>
        <v>0</v>
      </c>
      <c r="H16" s="131">
        <f>'Year 1'!G16</f>
        <v>0</v>
      </c>
      <c r="I16" s="131">
        <f>'Year 1'!H16</f>
        <v>0</v>
      </c>
      <c r="J16" s="132">
        <f>'Year 1'!I16</f>
        <v>0</v>
      </c>
      <c r="K16" s="133">
        <f>'Year 1'!J16</f>
        <v>0</v>
      </c>
      <c r="L16" s="134">
        <f>'Year 1'!K16</f>
        <v>0</v>
      </c>
      <c r="M16" s="135" t="e">
        <f>'Year 1'!L16</f>
        <v>#DIV/0!</v>
      </c>
      <c r="N16" s="136" t="e">
        <f>'Year 1'!M16</f>
        <v>#DIV/0!</v>
      </c>
      <c r="O16" s="137" t="e">
        <f>'Year 1'!N16</f>
        <v>#DIV/0!</v>
      </c>
    </row>
    <row r="17" spans="1:15" s="3" customFormat="1" ht="12.75" x14ac:dyDescent="0.2">
      <c r="A17" s="127">
        <f>'Year 1'!A17</f>
        <v>0</v>
      </c>
      <c r="B17" s="190">
        <f>'Year 1'!B17</f>
        <v>0</v>
      </c>
      <c r="C17" s="127">
        <f>'Year 1'!C17</f>
        <v>0</v>
      </c>
      <c r="D17" s="128">
        <f>'Year 1'!D17</f>
        <v>0</v>
      </c>
      <c r="E17" s="138"/>
      <c r="F17" s="134">
        <f>'Year 1'!E17</f>
        <v>0</v>
      </c>
      <c r="G17" s="130">
        <f>'Year 1'!F17</f>
        <v>0</v>
      </c>
      <c r="H17" s="131">
        <f>'Year 1'!G17</f>
        <v>0</v>
      </c>
      <c r="I17" s="131">
        <f>'Year 1'!H17</f>
        <v>0</v>
      </c>
      <c r="J17" s="132">
        <f>'Year 1'!I17</f>
        <v>0</v>
      </c>
      <c r="K17" s="133">
        <f>'Year 1'!J17</f>
        <v>0</v>
      </c>
      <c r="L17" s="134">
        <f>'Year 1'!K17</f>
        <v>0</v>
      </c>
      <c r="M17" s="135" t="e">
        <f>'Year 1'!L17</f>
        <v>#DIV/0!</v>
      </c>
      <c r="N17" s="136" t="e">
        <f>'Year 1'!M17</f>
        <v>#DIV/0!</v>
      </c>
      <c r="O17" s="137" t="e">
        <f>'Year 1'!N17</f>
        <v>#DIV/0!</v>
      </c>
    </row>
    <row r="18" spans="1:15" s="3" customFormat="1" ht="12.75" x14ac:dyDescent="0.2">
      <c r="A18" s="127">
        <f>'Year 1'!A18</f>
        <v>0</v>
      </c>
      <c r="B18" s="190">
        <f>'Year 1'!B18</f>
        <v>0</v>
      </c>
      <c r="C18" s="127">
        <f>'Year 1'!C18</f>
        <v>0</v>
      </c>
      <c r="D18" s="128">
        <f>'Year 1'!D18</f>
        <v>0</v>
      </c>
      <c r="E18" s="138"/>
      <c r="F18" s="134">
        <f>'Year 1'!E18</f>
        <v>0</v>
      </c>
      <c r="G18" s="130">
        <f>'Year 1'!F18</f>
        <v>0</v>
      </c>
      <c r="H18" s="131">
        <f>'Year 1'!G18</f>
        <v>0</v>
      </c>
      <c r="I18" s="131">
        <f>'Year 1'!H18</f>
        <v>0</v>
      </c>
      <c r="J18" s="132">
        <f>'Year 1'!I18</f>
        <v>0</v>
      </c>
      <c r="K18" s="133">
        <f>'Year 1'!J18</f>
        <v>0</v>
      </c>
      <c r="L18" s="134">
        <f>'Year 1'!K18</f>
        <v>0</v>
      </c>
      <c r="M18" s="135" t="e">
        <f>'Year 1'!L18</f>
        <v>#DIV/0!</v>
      </c>
      <c r="N18" s="136" t="e">
        <f>'Year 1'!M18</f>
        <v>#DIV/0!</v>
      </c>
      <c r="O18" s="137" t="e">
        <f>'Year 1'!N18</f>
        <v>#DIV/0!</v>
      </c>
    </row>
    <row r="19" spans="1:15" s="3" customFormat="1" ht="13.5" thickBot="1" x14ac:dyDescent="0.25">
      <c r="A19" s="138">
        <f>'Year 1'!A19</f>
        <v>0</v>
      </c>
      <c r="B19" s="191">
        <f>'Year 1'!B19</f>
        <v>0</v>
      </c>
      <c r="C19" s="127">
        <f>'Year 1'!C19</f>
        <v>0</v>
      </c>
      <c r="D19" s="128">
        <f>'Year 1'!D19</f>
        <v>0</v>
      </c>
      <c r="E19" s="138"/>
      <c r="F19" s="141">
        <f>'Year 1'!E19</f>
        <v>0</v>
      </c>
      <c r="G19" s="130">
        <f>'Year 1'!F19</f>
        <v>0</v>
      </c>
      <c r="H19" s="131">
        <f>'Year 1'!G19</f>
        <v>0</v>
      </c>
      <c r="I19" s="131">
        <f>'Year 1'!H19</f>
        <v>0</v>
      </c>
      <c r="J19" s="132">
        <f>'Year 1'!I19</f>
        <v>0</v>
      </c>
      <c r="K19" s="140">
        <f>'Year 1'!J19</f>
        <v>0</v>
      </c>
      <c r="L19" s="141">
        <f>'Year 1'!K19</f>
        <v>0</v>
      </c>
      <c r="M19" s="135" t="e">
        <f>'Year 1'!L19</f>
        <v>#DIV/0!</v>
      </c>
      <c r="N19" s="136" t="e">
        <f>'Year 1'!M19</f>
        <v>#DIV/0!</v>
      </c>
      <c r="O19" s="137" t="e">
        <f>'Year 1'!N19</f>
        <v>#DIV/0!</v>
      </c>
    </row>
    <row r="20" spans="1:15" x14ac:dyDescent="0.25">
      <c r="A20" s="273" t="s">
        <v>22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4"/>
    </row>
    <row r="21" spans="1:15" s="3" customFormat="1" ht="12.75" x14ac:dyDescent="0.2">
      <c r="A21" s="152">
        <f>'Year 2'!A8</f>
        <v>0</v>
      </c>
      <c r="B21" s="142">
        <f>'Year 2'!B8</f>
        <v>0</v>
      </c>
      <c r="C21" s="142">
        <f>'Year 2'!C8</f>
        <v>0</v>
      </c>
      <c r="D21" s="157">
        <f>'Year 2'!D8</f>
        <v>0</v>
      </c>
      <c r="E21" s="199"/>
      <c r="F21" s="144">
        <f>'Year 2'!E8</f>
        <v>0</v>
      </c>
      <c r="G21" s="145">
        <f>'Year 2'!F8</f>
        <v>0</v>
      </c>
      <c r="H21" s="146">
        <f>'Year 2'!G8</f>
        <v>0</v>
      </c>
      <c r="I21" s="146">
        <f>'Year 2'!H8</f>
        <v>0</v>
      </c>
      <c r="J21" s="147">
        <f>'Year 2'!I8</f>
        <v>0</v>
      </c>
      <c r="K21" s="148">
        <f>'Year 2'!J8</f>
        <v>0</v>
      </c>
      <c r="L21" s="144">
        <f>'Year 2'!K8</f>
        <v>0</v>
      </c>
      <c r="M21" s="149" t="e">
        <f>'Year 2'!L8</f>
        <v>#DIV/0!</v>
      </c>
      <c r="N21" s="150" t="e">
        <f>'Year 2'!M8</f>
        <v>#DIV/0!</v>
      </c>
      <c r="O21" s="151" t="e">
        <f>'Year 2'!N8</f>
        <v>#DIV/0!</v>
      </c>
    </row>
    <row r="22" spans="1:15" s="3" customFormat="1" ht="12.75" x14ac:dyDescent="0.2">
      <c r="A22" s="152">
        <f>'Year 2'!A9</f>
        <v>0</v>
      </c>
      <c r="B22" s="194">
        <f>'Year 2'!B9</f>
        <v>0</v>
      </c>
      <c r="C22" s="142">
        <f>'Year 2'!C9</f>
        <v>0</v>
      </c>
      <c r="D22" s="157">
        <f>'Year 2'!D9</f>
        <v>0</v>
      </c>
      <c r="E22" s="199"/>
      <c r="F22" s="134">
        <f>'Year 2'!E9</f>
        <v>0</v>
      </c>
      <c r="G22" s="130">
        <f>'Year 2'!F9</f>
        <v>0</v>
      </c>
      <c r="H22" s="131">
        <f>'Year 2'!G9</f>
        <v>0</v>
      </c>
      <c r="I22" s="131">
        <f>'Year 2'!H9</f>
        <v>0</v>
      </c>
      <c r="J22" s="132">
        <f>'Year 2'!I9</f>
        <v>0</v>
      </c>
      <c r="K22" s="133">
        <f>'Year 2'!J9</f>
        <v>0</v>
      </c>
      <c r="L22" s="134">
        <f>'Year 2'!K9</f>
        <v>0</v>
      </c>
      <c r="M22" s="135" t="e">
        <f>'Year 2'!L9</f>
        <v>#DIV/0!</v>
      </c>
      <c r="N22" s="136" t="e">
        <f>'Year 2'!M9</f>
        <v>#DIV/0!</v>
      </c>
      <c r="O22" s="151" t="e">
        <f>'Year 2'!N9</f>
        <v>#DIV/0!</v>
      </c>
    </row>
    <row r="23" spans="1:15" s="3" customFormat="1" ht="12.75" x14ac:dyDescent="0.2">
      <c r="A23" s="152">
        <f>'Year 2'!A10</f>
        <v>0</v>
      </c>
      <c r="B23" s="194">
        <f>'Year 2'!B10</f>
        <v>0</v>
      </c>
      <c r="C23" s="142">
        <f>'Year 2'!C10</f>
        <v>0</v>
      </c>
      <c r="D23" s="157">
        <f>'Year 2'!D10</f>
        <v>0</v>
      </c>
      <c r="E23" s="199"/>
      <c r="F23" s="134">
        <f>'Year 2'!E10</f>
        <v>0</v>
      </c>
      <c r="G23" s="130">
        <f>'Year 2'!F10</f>
        <v>0</v>
      </c>
      <c r="H23" s="131">
        <f>'Year 2'!G10</f>
        <v>0</v>
      </c>
      <c r="I23" s="131">
        <f>'Year 2'!H10</f>
        <v>0</v>
      </c>
      <c r="J23" s="132">
        <f>'Year 2'!I10</f>
        <v>0</v>
      </c>
      <c r="K23" s="133">
        <f>'Year 2'!J10</f>
        <v>0</v>
      </c>
      <c r="L23" s="134">
        <f>'Year 2'!K10</f>
        <v>0</v>
      </c>
      <c r="M23" s="135" t="e">
        <f>'Year 2'!L10</f>
        <v>#DIV/0!</v>
      </c>
      <c r="N23" s="136" t="e">
        <f>'Year 2'!M10</f>
        <v>#DIV/0!</v>
      </c>
      <c r="O23" s="151" t="e">
        <f>'Year 2'!N10</f>
        <v>#DIV/0!</v>
      </c>
    </row>
    <row r="24" spans="1:15" s="3" customFormat="1" ht="12.75" x14ac:dyDescent="0.2">
      <c r="A24" s="152">
        <f>'Year 2'!A11</f>
        <v>0</v>
      </c>
      <c r="B24" s="194">
        <f>'Year 2'!B11</f>
        <v>0</v>
      </c>
      <c r="C24" s="142">
        <f>'Year 2'!C11</f>
        <v>0</v>
      </c>
      <c r="D24" s="157">
        <f>'Year 2'!D11</f>
        <v>0</v>
      </c>
      <c r="E24" s="199"/>
      <c r="F24" s="134">
        <f>'Year 2'!E11</f>
        <v>0</v>
      </c>
      <c r="G24" s="130">
        <f>'Year 2'!F11</f>
        <v>0</v>
      </c>
      <c r="H24" s="131">
        <f>'Year 2'!G11</f>
        <v>0</v>
      </c>
      <c r="I24" s="131">
        <f>'Year 2'!H11</f>
        <v>0</v>
      </c>
      <c r="J24" s="132">
        <f>'Year 2'!I11</f>
        <v>0</v>
      </c>
      <c r="K24" s="133">
        <f>'Year 2'!J11</f>
        <v>0</v>
      </c>
      <c r="L24" s="134">
        <f>'Year 2'!K11</f>
        <v>0</v>
      </c>
      <c r="M24" s="135" t="e">
        <f>'Year 2'!L11</f>
        <v>#DIV/0!</v>
      </c>
      <c r="N24" s="136" t="e">
        <f>'Year 2'!M11</f>
        <v>#DIV/0!</v>
      </c>
      <c r="O24" s="151" t="e">
        <f>'Year 2'!N11</f>
        <v>#DIV/0!</v>
      </c>
    </row>
    <row r="25" spans="1:15" s="3" customFormat="1" ht="12.75" x14ac:dyDescent="0.2">
      <c r="A25" s="152">
        <f>'Year 2'!A12</f>
        <v>0</v>
      </c>
      <c r="B25" s="194">
        <f>'Year 2'!B12</f>
        <v>0</v>
      </c>
      <c r="C25" s="142">
        <f>'Year 2'!C12</f>
        <v>0</v>
      </c>
      <c r="D25" s="157">
        <f>'Year 2'!D12</f>
        <v>0</v>
      </c>
      <c r="E25" s="199"/>
      <c r="F25" s="134">
        <f>'Year 2'!E12</f>
        <v>0</v>
      </c>
      <c r="G25" s="130">
        <f>'Year 2'!F12</f>
        <v>0</v>
      </c>
      <c r="H25" s="131">
        <f>'Year 2'!G12</f>
        <v>0</v>
      </c>
      <c r="I25" s="131">
        <f>'Year 2'!H12</f>
        <v>0</v>
      </c>
      <c r="J25" s="139">
        <f>'Year 2'!I12</f>
        <v>0</v>
      </c>
      <c r="K25" s="133">
        <f>'Year 2'!J12</f>
        <v>0</v>
      </c>
      <c r="L25" s="134">
        <f>'Year 2'!K12</f>
        <v>0</v>
      </c>
      <c r="M25" s="135" t="e">
        <f>'Year 2'!L12</f>
        <v>#DIV/0!</v>
      </c>
      <c r="N25" s="136" t="e">
        <f>'Year 2'!M12</f>
        <v>#DIV/0!</v>
      </c>
      <c r="O25" s="151" t="e">
        <f>'Year 2'!N12</f>
        <v>#DIV/0!</v>
      </c>
    </row>
    <row r="26" spans="1:15" s="3" customFormat="1" ht="12.75" x14ac:dyDescent="0.2">
      <c r="A26" s="152">
        <f>'Year 2'!A13</f>
        <v>0</v>
      </c>
      <c r="B26" s="194">
        <f>'Year 2'!B13</f>
        <v>0</v>
      </c>
      <c r="C26" s="142">
        <f>'Year 2'!C13</f>
        <v>0</v>
      </c>
      <c r="D26" s="157">
        <f>'Year 2'!D13</f>
        <v>0</v>
      </c>
      <c r="E26" s="199"/>
      <c r="F26" s="134">
        <f>'Year 2'!E13</f>
        <v>0</v>
      </c>
      <c r="G26" s="130">
        <f>'Year 2'!F13</f>
        <v>0</v>
      </c>
      <c r="H26" s="131">
        <f>'Year 2'!G13</f>
        <v>0</v>
      </c>
      <c r="I26" s="131">
        <f>'Year 2'!H13</f>
        <v>0</v>
      </c>
      <c r="J26" s="132">
        <f>'Year 2'!I13</f>
        <v>0</v>
      </c>
      <c r="K26" s="133">
        <f>'Year 2'!J13</f>
        <v>0</v>
      </c>
      <c r="L26" s="134">
        <f>'Year 2'!K13</f>
        <v>0</v>
      </c>
      <c r="M26" s="135" t="e">
        <f>'Year 2'!L13</f>
        <v>#DIV/0!</v>
      </c>
      <c r="N26" s="136" t="e">
        <f>'Year 2'!M13</f>
        <v>#DIV/0!</v>
      </c>
      <c r="O26" s="151" t="e">
        <f>'Year 2'!N13</f>
        <v>#DIV/0!</v>
      </c>
    </row>
    <row r="27" spans="1:15" s="3" customFormat="1" ht="12.75" x14ac:dyDescent="0.2">
      <c r="A27" s="152">
        <f>'Year 2'!A14</f>
        <v>0</v>
      </c>
      <c r="B27" s="194">
        <f>'Year 2'!B14</f>
        <v>0</v>
      </c>
      <c r="C27" s="142">
        <f>'Year 2'!C14</f>
        <v>0</v>
      </c>
      <c r="D27" s="157">
        <f>'Year 2'!D14</f>
        <v>0</v>
      </c>
      <c r="E27" s="199"/>
      <c r="F27" s="134">
        <f>'Year 2'!E14</f>
        <v>0</v>
      </c>
      <c r="G27" s="130">
        <f>'Year 2'!F14</f>
        <v>0</v>
      </c>
      <c r="H27" s="131">
        <f>'Year 2'!G14</f>
        <v>0</v>
      </c>
      <c r="I27" s="131">
        <f>'Year 2'!H14</f>
        <v>0</v>
      </c>
      <c r="J27" s="132">
        <f>'Year 2'!I14</f>
        <v>0</v>
      </c>
      <c r="K27" s="133">
        <f>'Year 2'!J14</f>
        <v>0</v>
      </c>
      <c r="L27" s="134">
        <f>'Year 2'!K14</f>
        <v>0</v>
      </c>
      <c r="M27" s="135" t="e">
        <f>'Year 2'!L14</f>
        <v>#DIV/0!</v>
      </c>
      <c r="N27" s="136" t="e">
        <f>'Year 2'!M14</f>
        <v>#DIV/0!</v>
      </c>
      <c r="O27" s="151" t="e">
        <f>'Year 2'!N14</f>
        <v>#DIV/0!</v>
      </c>
    </row>
    <row r="28" spans="1:15" s="3" customFormat="1" ht="12.75" x14ac:dyDescent="0.2">
      <c r="A28" s="152">
        <f>'Year 2'!A15</f>
        <v>0</v>
      </c>
      <c r="B28" s="194">
        <f>'Year 2'!B15</f>
        <v>0</v>
      </c>
      <c r="C28" s="142">
        <f>'Year 2'!C15</f>
        <v>0</v>
      </c>
      <c r="D28" s="157">
        <f>'Year 2'!D15</f>
        <v>0</v>
      </c>
      <c r="E28" s="199"/>
      <c r="F28" s="134">
        <f>'Year 2'!E15</f>
        <v>0</v>
      </c>
      <c r="G28" s="130">
        <f>'Year 2'!F15</f>
        <v>0</v>
      </c>
      <c r="H28" s="131">
        <f>'Year 2'!G15</f>
        <v>0</v>
      </c>
      <c r="I28" s="131">
        <f>'Year 2'!H15</f>
        <v>0</v>
      </c>
      <c r="J28" s="132">
        <f>'Year 2'!I15</f>
        <v>0</v>
      </c>
      <c r="K28" s="133">
        <f>'Year 2'!J15</f>
        <v>0</v>
      </c>
      <c r="L28" s="134">
        <f>'Year 2'!K15</f>
        <v>0</v>
      </c>
      <c r="M28" s="135" t="e">
        <f>'Year 2'!L15</f>
        <v>#DIV/0!</v>
      </c>
      <c r="N28" s="136" t="e">
        <f>'Year 2'!M15</f>
        <v>#DIV/0!</v>
      </c>
      <c r="O28" s="151" t="e">
        <f>'Year 2'!N15</f>
        <v>#DIV/0!</v>
      </c>
    </row>
    <row r="29" spans="1:15" s="3" customFormat="1" ht="12.75" x14ac:dyDescent="0.2">
      <c r="A29" s="195">
        <f>'Year 2'!A16</f>
        <v>0</v>
      </c>
      <c r="B29" s="193">
        <f>'Year 2'!B16</f>
        <v>0</v>
      </c>
      <c r="C29" s="153">
        <f>'Year 2'!C16</f>
        <v>0</v>
      </c>
      <c r="D29" s="157">
        <f>'Year 2'!D16</f>
        <v>0</v>
      </c>
      <c r="E29" s="199"/>
      <c r="F29" s="134">
        <f>'Year 2'!E16</f>
        <v>0</v>
      </c>
      <c r="G29" s="130">
        <f>'Year 2'!F16</f>
        <v>0</v>
      </c>
      <c r="H29" s="131">
        <f>'Year 2'!G16</f>
        <v>0</v>
      </c>
      <c r="I29" s="131">
        <f>'Year 2'!H16</f>
        <v>0</v>
      </c>
      <c r="J29" s="132">
        <f>'Year 2'!I16</f>
        <v>0</v>
      </c>
      <c r="K29" s="133">
        <f>'Year 2'!J16</f>
        <v>0</v>
      </c>
      <c r="L29" s="134">
        <f>'Year 2'!K16</f>
        <v>0</v>
      </c>
      <c r="M29" s="135" t="e">
        <f>'Year 2'!L16</f>
        <v>#DIV/0!</v>
      </c>
      <c r="N29" s="136" t="e">
        <f>'Year 2'!M16</f>
        <v>#DIV/0!</v>
      </c>
      <c r="O29" s="151" t="e">
        <f>'Year 2'!N16</f>
        <v>#DIV/0!</v>
      </c>
    </row>
    <row r="30" spans="1:15" s="3" customFormat="1" ht="13.5" thickBot="1" x14ac:dyDescent="0.25">
      <c r="A30" s="196">
        <f>'Year 2'!A17</f>
        <v>0</v>
      </c>
      <c r="B30" s="154">
        <f>'Year 2'!B17</f>
        <v>0</v>
      </c>
      <c r="C30" s="154">
        <f>'Year 2'!C17</f>
        <v>0</v>
      </c>
      <c r="D30" s="155">
        <f>'Year 2'!D17</f>
        <v>0</v>
      </c>
      <c r="E30" s="143"/>
      <c r="F30" s="134">
        <f>'Year 2'!E17</f>
        <v>0</v>
      </c>
      <c r="G30" s="130">
        <f>'Year 2'!F17</f>
        <v>0</v>
      </c>
      <c r="H30" s="131">
        <f>'Year 2'!G17</f>
        <v>0</v>
      </c>
      <c r="I30" s="131">
        <f>'Year 2'!H17</f>
        <v>0</v>
      </c>
      <c r="J30" s="132">
        <f>'Year 2'!I17</f>
        <v>0</v>
      </c>
      <c r="K30" s="133">
        <f>'Year 2'!J17</f>
        <v>0</v>
      </c>
      <c r="L30" s="134">
        <f>'Year 2'!K17</f>
        <v>0</v>
      </c>
      <c r="M30" s="135" t="e">
        <f>'Year 2'!L17</f>
        <v>#DIV/0!</v>
      </c>
      <c r="N30" s="136" t="e">
        <f>'Year 2'!M17</f>
        <v>#DIV/0!</v>
      </c>
      <c r="O30" s="151" t="e">
        <f>'Year 2'!N17</f>
        <v>#DIV/0!</v>
      </c>
    </row>
    <row r="31" spans="1:15" x14ac:dyDescent="0.25">
      <c r="A31" s="269" t="s">
        <v>23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70"/>
    </row>
    <row r="32" spans="1:15" s="3" customFormat="1" ht="12.75" x14ac:dyDescent="0.2">
      <c r="A32" s="156">
        <f>'Year 3'!A8</f>
        <v>0</v>
      </c>
      <c r="B32" s="197">
        <f>'Year 3'!B8</f>
        <v>0</v>
      </c>
      <c r="C32" s="156">
        <f>'Year 3'!C8</f>
        <v>0</v>
      </c>
      <c r="D32" s="157">
        <f>'Year 3'!D8</f>
        <v>0</v>
      </c>
      <c r="E32" s="143"/>
      <c r="F32" s="134">
        <f>'Year 3'!E8</f>
        <v>0</v>
      </c>
      <c r="G32" s="130">
        <f>'Year 3'!F8</f>
        <v>0</v>
      </c>
      <c r="H32" s="131">
        <f>'Year 3'!G8</f>
        <v>0</v>
      </c>
      <c r="I32" s="131">
        <f>'Year 3'!H8</f>
        <v>0</v>
      </c>
      <c r="J32" s="132">
        <f>'Year 3'!I8</f>
        <v>0</v>
      </c>
      <c r="K32" s="133">
        <f>'Year 3'!J8</f>
        <v>0</v>
      </c>
      <c r="L32" s="158">
        <f>'Year 3'!K8</f>
        <v>0</v>
      </c>
      <c r="M32" s="135" t="e">
        <f>'Year 3'!L8</f>
        <v>#DIV/0!</v>
      </c>
      <c r="N32" s="136" t="e">
        <f>'Year 3'!M8</f>
        <v>#DIV/0!</v>
      </c>
      <c r="O32" s="137" t="e">
        <f>'Year 3'!N8</f>
        <v>#DIV/0!</v>
      </c>
    </row>
    <row r="33" spans="1:15" s="3" customFormat="1" ht="12.75" x14ac:dyDescent="0.2">
      <c r="A33" s="156">
        <f>'Year 3'!A9</f>
        <v>0</v>
      </c>
      <c r="B33" s="197">
        <f>'Year 3'!B9</f>
        <v>0</v>
      </c>
      <c r="C33" s="156">
        <f>'Year 3'!C9</f>
        <v>0</v>
      </c>
      <c r="D33" s="157">
        <f>'Year 3'!D9</f>
        <v>0</v>
      </c>
      <c r="E33" s="143"/>
      <c r="F33" s="134">
        <f>'Year 3'!E9</f>
        <v>0</v>
      </c>
      <c r="G33" s="130">
        <f>'Year 3'!F9</f>
        <v>0</v>
      </c>
      <c r="H33" s="131">
        <f>'Year 3'!G9</f>
        <v>0</v>
      </c>
      <c r="I33" s="131">
        <f>'Year 3'!H9</f>
        <v>0</v>
      </c>
      <c r="J33" s="139">
        <f>'Year 3'!I9</f>
        <v>0</v>
      </c>
      <c r="K33" s="133">
        <f>'Year 3'!J9</f>
        <v>0</v>
      </c>
      <c r="L33" s="158">
        <f>'Year 3'!K9</f>
        <v>0</v>
      </c>
      <c r="M33" s="135" t="e">
        <f>'Year 3'!L9</f>
        <v>#DIV/0!</v>
      </c>
      <c r="N33" s="136" t="e">
        <f>'Year 3'!M9</f>
        <v>#DIV/0!</v>
      </c>
      <c r="O33" s="137" t="e">
        <f>'Year 3'!N9</f>
        <v>#DIV/0!</v>
      </c>
    </row>
    <row r="34" spans="1:15" s="3" customFormat="1" ht="12.75" x14ac:dyDescent="0.2">
      <c r="A34" s="156">
        <f>'Year 3'!A10</f>
        <v>0</v>
      </c>
      <c r="B34" s="197">
        <f>'Year 3'!B10</f>
        <v>0</v>
      </c>
      <c r="C34" s="156">
        <f>'Year 3'!C10</f>
        <v>0</v>
      </c>
      <c r="D34" s="157">
        <f>'Year 3'!D10</f>
        <v>0</v>
      </c>
      <c r="E34" s="143"/>
      <c r="F34" s="134">
        <f>'Year 3'!E10</f>
        <v>0</v>
      </c>
      <c r="G34" s="130">
        <f>'Year 3'!F10</f>
        <v>0</v>
      </c>
      <c r="H34" s="131">
        <f>'Year 3'!G10</f>
        <v>0</v>
      </c>
      <c r="I34" s="131">
        <f>'Year 3'!H10</f>
        <v>0</v>
      </c>
      <c r="J34" s="132">
        <f>'Year 3'!I10</f>
        <v>0</v>
      </c>
      <c r="K34" s="133">
        <f>'Year 3'!J10</f>
        <v>0</v>
      </c>
      <c r="L34" s="158">
        <f>'Year 3'!K10</f>
        <v>0</v>
      </c>
      <c r="M34" s="135" t="e">
        <f>'Year 3'!L10</f>
        <v>#DIV/0!</v>
      </c>
      <c r="N34" s="136" t="e">
        <f>'Year 3'!M10</f>
        <v>#DIV/0!</v>
      </c>
      <c r="O34" s="137" t="e">
        <f>'Year 3'!N10</f>
        <v>#DIV/0!</v>
      </c>
    </row>
    <row r="35" spans="1:15" s="3" customFormat="1" ht="12.75" x14ac:dyDescent="0.2">
      <c r="A35" s="156">
        <f>'Year 3'!A11</f>
        <v>0</v>
      </c>
      <c r="B35" s="197">
        <f>'Year 3'!B11</f>
        <v>0</v>
      </c>
      <c r="C35" s="156">
        <f>'Year 3'!C11</f>
        <v>0</v>
      </c>
      <c r="D35" s="157">
        <f>'Year 3'!D11</f>
        <v>0</v>
      </c>
      <c r="E35" s="143"/>
      <c r="F35" s="134">
        <f>'Year 3'!E11</f>
        <v>0</v>
      </c>
      <c r="G35" s="130">
        <f>'Year 3'!F11</f>
        <v>0</v>
      </c>
      <c r="H35" s="131">
        <f>'Year 3'!G11</f>
        <v>0</v>
      </c>
      <c r="I35" s="131">
        <f>'Year 3'!H11</f>
        <v>0</v>
      </c>
      <c r="J35" s="132">
        <f>'Year 3'!I11</f>
        <v>0</v>
      </c>
      <c r="K35" s="133">
        <f>'Year 3'!J11</f>
        <v>0</v>
      </c>
      <c r="L35" s="158">
        <f>'Year 3'!K11</f>
        <v>0</v>
      </c>
      <c r="M35" s="135" t="e">
        <f>'Year 3'!L11</f>
        <v>#DIV/0!</v>
      </c>
      <c r="N35" s="136" t="e">
        <f>'Year 3'!M11</f>
        <v>#DIV/0!</v>
      </c>
      <c r="O35" s="137" t="e">
        <f>'Year 3'!N11</f>
        <v>#DIV/0!</v>
      </c>
    </row>
    <row r="36" spans="1:15" s="3" customFormat="1" ht="12.75" x14ac:dyDescent="0.2">
      <c r="A36" s="156">
        <f>'Year 3'!A12</f>
        <v>0</v>
      </c>
      <c r="B36" s="197">
        <f>'Year 3'!B12</f>
        <v>0</v>
      </c>
      <c r="C36" s="156">
        <f>'Year 3'!C12</f>
        <v>0</v>
      </c>
      <c r="D36" s="157">
        <f>'Year 3'!D12</f>
        <v>0</v>
      </c>
      <c r="E36" s="143"/>
      <c r="F36" s="134">
        <f>'Year 3'!E12</f>
        <v>0</v>
      </c>
      <c r="G36" s="130">
        <f>'Year 3'!F12</f>
        <v>0</v>
      </c>
      <c r="H36" s="131">
        <f>'Year 3'!G12</f>
        <v>0</v>
      </c>
      <c r="I36" s="131">
        <f>'Year 3'!H12</f>
        <v>0</v>
      </c>
      <c r="J36" s="132">
        <f>'Year 3'!I12</f>
        <v>0</v>
      </c>
      <c r="K36" s="133">
        <f>'Year 3'!J12</f>
        <v>0</v>
      </c>
      <c r="L36" s="158">
        <f>'Year 3'!K12</f>
        <v>0</v>
      </c>
      <c r="M36" s="135" t="e">
        <f>'Year 3'!L12</f>
        <v>#DIV/0!</v>
      </c>
      <c r="N36" s="136" t="e">
        <f>'Year 3'!M12</f>
        <v>#DIV/0!</v>
      </c>
      <c r="O36" s="137" t="e">
        <f>'Year 3'!N12</f>
        <v>#DIV/0!</v>
      </c>
    </row>
    <row r="37" spans="1:15" s="3" customFormat="1" ht="12.75" x14ac:dyDescent="0.2">
      <c r="A37" s="156">
        <f>'Year 3'!A13</f>
        <v>0</v>
      </c>
      <c r="B37" s="197">
        <f>'Year 3'!B13</f>
        <v>0</v>
      </c>
      <c r="C37" s="156">
        <f>'Year 3'!C13</f>
        <v>0</v>
      </c>
      <c r="D37" s="157">
        <f>'Year 3'!D13</f>
        <v>0</v>
      </c>
      <c r="E37" s="143"/>
      <c r="F37" s="134">
        <f>'Year 3'!E13</f>
        <v>0</v>
      </c>
      <c r="G37" s="130">
        <f>'Year 3'!F13</f>
        <v>0</v>
      </c>
      <c r="H37" s="131">
        <f>'Year 3'!G13</f>
        <v>0</v>
      </c>
      <c r="I37" s="131">
        <f>'Year 3'!H13</f>
        <v>0</v>
      </c>
      <c r="J37" s="132">
        <f>'Year 3'!I13</f>
        <v>0</v>
      </c>
      <c r="K37" s="133">
        <f>'Year 3'!J13</f>
        <v>0</v>
      </c>
      <c r="L37" s="158">
        <f>'Year 3'!K13</f>
        <v>0</v>
      </c>
      <c r="M37" s="135" t="e">
        <f>'Year 3'!L13</f>
        <v>#DIV/0!</v>
      </c>
      <c r="N37" s="136" t="e">
        <f>'Year 3'!M13</f>
        <v>#DIV/0!</v>
      </c>
      <c r="O37" s="137" t="e">
        <f>'Year 3'!N13</f>
        <v>#DIV/0!</v>
      </c>
    </row>
    <row r="38" spans="1:15" s="3" customFormat="1" ht="12.75" x14ac:dyDescent="0.2">
      <c r="A38" s="156">
        <f>'Year 3'!A14</f>
        <v>0</v>
      </c>
      <c r="B38" s="197">
        <f>'Year 3'!B14</f>
        <v>0</v>
      </c>
      <c r="C38" s="156">
        <f>'Year 3'!C14</f>
        <v>0</v>
      </c>
      <c r="D38" s="157">
        <f>'Year 3'!D14</f>
        <v>0</v>
      </c>
      <c r="E38" s="143"/>
      <c r="F38" s="134">
        <f>'Year 3'!E14</f>
        <v>0</v>
      </c>
      <c r="G38" s="130">
        <f>'Year 3'!F14</f>
        <v>0</v>
      </c>
      <c r="H38" s="131">
        <f>'Year 3'!G14</f>
        <v>0</v>
      </c>
      <c r="I38" s="131">
        <f>'Year 3'!H14</f>
        <v>0</v>
      </c>
      <c r="J38" s="132">
        <f>'Year 3'!I14</f>
        <v>0</v>
      </c>
      <c r="K38" s="133">
        <f>'Year 3'!J14</f>
        <v>0</v>
      </c>
      <c r="L38" s="158">
        <f>'Year 3'!K14</f>
        <v>0</v>
      </c>
      <c r="M38" s="135" t="e">
        <f>'Year 3'!L14</f>
        <v>#DIV/0!</v>
      </c>
      <c r="N38" s="136" t="e">
        <f>'Year 3'!M14</f>
        <v>#DIV/0!</v>
      </c>
      <c r="O38" s="137" t="e">
        <f>'Year 3'!N14</f>
        <v>#DIV/0!</v>
      </c>
    </row>
    <row r="39" spans="1:15" s="3" customFormat="1" ht="12.75" x14ac:dyDescent="0.2">
      <c r="A39" s="156">
        <f>'Year 3'!A15</f>
        <v>0</v>
      </c>
      <c r="B39" s="197">
        <f>'Year 3'!B15</f>
        <v>0</v>
      </c>
      <c r="C39" s="156">
        <f>'Year 3'!C15</f>
        <v>0</v>
      </c>
      <c r="D39" s="157">
        <f>'Year 3'!D15</f>
        <v>0</v>
      </c>
      <c r="E39" s="143"/>
      <c r="F39" s="134">
        <f>'Year 3'!E15</f>
        <v>0</v>
      </c>
      <c r="G39" s="130">
        <f>'Year 3'!F15</f>
        <v>0</v>
      </c>
      <c r="H39" s="131">
        <f>'Year 3'!G15</f>
        <v>0</v>
      </c>
      <c r="I39" s="131">
        <f>'Year 3'!H15</f>
        <v>0</v>
      </c>
      <c r="J39" s="132">
        <f>'Year 3'!I15</f>
        <v>0</v>
      </c>
      <c r="K39" s="133">
        <f>'Year 3'!J15</f>
        <v>0</v>
      </c>
      <c r="L39" s="158">
        <f>'Year 3'!K15</f>
        <v>0</v>
      </c>
      <c r="M39" s="135" t="e">
        <f>'Year 3'!L15</f>
        <v>#DIV/0!</v>
      </c>
      <c r="N39" s="136" t="e">
        <f>'Year 3'!M15</f>
        <v>#DIV/0!</v>
      </c>
      <c r="O39" s="137" t="e">
        <f>'Year 3'!N15</f>
        <v>#DIV/0!</v>
      </c>
    </row>
    <row r="40" spans="1:15" s="3" customFormat="1" ht="12.75" x14ac:dyDescent="0.2">
      <c r="A40" s="156">
        <f>'Year 3'!A16</f>
        <v>0</v>
      </c>
      <c r="B40" s="197">
        <f>'Year 3'!B16</f>
        <v>0</v>
      </c>
      <c r="C40" s="156">
        <f>'Year 3'!C16</f>
        <v>0</v>
      </c>
      <c r="D40" s="157">
        <f>'Year 3'!D16</f>
        <v>0</v>
      </c>
      <c r="E40" s="143"/>
      <c r="F40" s="134">
        <f>'Year 3'!E16</f>
        <v>0</v>
      </c>
      <c r="G40" s="130">
        <f>'Year 3'!F16</f>
        <v>0</v>
      </c>
      <c r="H40" s="131">
        <f>'Year 3'!G16</f>
        <v>0</v>
      </c>
      <c r="I40" s="131">
        <f>'Year 3'!H16</f>
        <v>0</v>
      </c>
      <c r="J40" s="132">
        <f>'Year 3'!I16</f>
        <v>0</v>
      </c>
      <c r="K40" s="133">
        <f>'Year 3'!J16</f>
        <v>0</v>
      </c>
      <c r="L40" s="158">
        <f>'Year 3'!K16</f>
        <v>0</v>
      </c>
      <c r="M40" s="135" t="e">
        <f>'Year 3'!L16</f>
        <v>#DIV/0!</v>
      </c>
      <c r="N40" s="136" t="e">
        <f>'Year 3'!M16</f>
        <v>#DIV/0!</v>
      </c>
      <c r="O40" s="137" t="e">
        <f>'Year 3'!N16</f>
        <v>#DIV/0!</v>
      </c>
    </row>
    <row r="41" spans="1:15" s="3" customFormat="1" ht="13.5" thickBot="1" x14ac:dyDescent="0.25">
      <c r="A41" s="198">
        <f>'Year 3'!A17</f>
        <v>0</v>
      </c>
      <c r="B41" s="198">
        <f>'Year 3'!B17</f>
        <v>0</v>
      </c>
      <c r="C41" s="198">
        <f>'Year 3'!C17</f>
        <v>0</v>
      </c>
      <c r="D41" s="205">
        <f>'Year 3'!D17</f>
        <v>0</v>
      </c>
      <c r="E41" s="159"/>
      <c r="F41" s="160">
        <f>'Year 3'!E17</f>
        <v>0</v>
      </c>
      <c r="G41" s="161">
        <f>'Year 3'!F17</f>
        <v>0</v>
      </c>
      <c r="H41" s="162">
        <f>'Year 3'!G17</f>
        <v>0</v>
      </c>
      <c r="I41" s="162">
        <f>'Year 3'!H17</f>
        <v>0</v>
      </c>
      <c r="J41" s="163">
        <f>'Year 3'!I17</f>
        <v>0</v>
      </c>
      <c r="K41" s="140">
        <f>'Year 3'!J17</f>
        <v>0</v>
      </c>
      <c r="L41" s="164">
        <f>'Year 3'!K17</f>
        <v>0</v>
      </c>
      <c r="M41" s="165" t="e">
        <f>'Year 3'!L17</f>
        <v>#DIV/0!</v>
      </c>
      <c r="N41" s="166" t="e">
        <f>'Year 3'!M17</f>
        <v>#DIV/0!</v>
      </c>
      <c r="O41" s="167" t="e">
        <f>'Year 3'!N17</f>
        <v>#DIV/0!</v>
      </c>
    </row>
    <row r="42" spans="1:15" ht="16.5" customHeight="1" thickBot="1" x14ac:dyDescent="0.3">
      <c r="A42" s="204"/>
      <c r="C42" s="204" t="s">
        <v>82</v>
      </c>
      <c r="D42" s="271"/>
      <c r="E42" s="21" t="s">
        <v>53</v>
      </c>
      <c r="F42" s="109">
        <f t="shared" ref="F42:K42" si="0">SUM(F10:F41)</f>
        <v>0</v>
      </c>
      <c r="G42" s="109">
        <f t="shared" si="0"/>
        <v>0</v>
      </c>
      <c r="H42" s="110">
        <f t="shared" si="0"/>
        <v>0</v>
      </c>
      <c r="I42" s="110">
        <f t="shared" si="0"/>
        <v>0</v>
      </c>
      <c r="J42" s="111">
        <f t="shared" si="0"/>
        <v>0</v>
      </c>
      <c r="K42" s="111">
        <f t="shared" si="0"/>
        <v>0</v>
      </c>
      <c r="L42" s="111">
        <f>K42+F42</f>
        <v>0</v>
      </c>
      <c r="M42" s="218" t="e">
        <f>F42/D42</f>
        <v>#DIV/0!</v>
      </c>
      <c r="N42" s="16" t="e">
        <f>K42/D42</f>
        <v>#DIV/0!</v>
      </c>
      <c r="O42" s="17" t="e">
        <f>L42/D42</f>
        <v>#DIV/0!</v>
      </c>
    </row>
    <row r="43" spans="1:15" ht="15.75" customHeight="1" thickBot="1" x14ac:dyDescent="0.3">
      <c r="A43" s="204"/>
      <c r="B43" s="204"/>
      <c r="C43" s="204"/>
      <c r="D43" s="272"/>
      <c r="E43" s="206" t="s">
        <v>19</v>
      </c>
      <c r="F43" s="112">
        <f>F42*0.13</f>
        <v>0</v>
      </c>
      <c r="G43" s="221"/>
      <c r="H43" s="222"/>
      <c r="I43" s="220"/>
      <c r="J43" s="219"/>
      <c r="K43" s="217">
        <f>G43+H43+I43+J43</f>
        <v>0</v>
      </c>
      <c r="L43" s="113">
        <f>K43+F43</f>
        <v>0</v>
      </c>
      <c r="M43" s="18"/>
      <c r="N43" s="18"/>
      <c r="O43" s="18"/>
    </row>
    <row r="44" spans="1:15" ht="15.75" thickBot="1" x14ac:dyDescent="0.3">
      <c r="A44" s="203"/>
      <c r="B44" s="203"/>
      <c r="C44" s="203"/>
      <c r="D44" s="267" t="s">
        <v>79</v>
      </c>
      <c r="E44" s="268"/>
      <c r="F44" s="114">
        <f>F42+F43</f>
        <v>0</v>
      </c>
      <c r="G44" s="115">
        <f t="shared" ref="G44:K44" si="1">G42+G43</f>
        <v>0</v>
      </c>
      <c r="H44" s="116">
        <f t="shared" si="1"/>
        <v>0</v>
      </c>
      <c r="I44" s="116">
        <f t="shared" si="1"/>
        <v>0</v>
      </c>
      <c r="J44" s="117">
        <f t="shared" si="1"/>
        <v>0</v>
      </c>
      <c r="K44" s="118">
        <f t="shared" si="1"/>
        <v>0</v>
      </c>
      <c r="L44" s="119">
        <f>K44+F44</f>
        <v>0</v>
      </c>
      <c r="M44" s="18"/>
      <c r="N44" s="18"/>
      <c r="O44" s="18"/>
    </row>
    <row r="45" spans="1:15" ht="15.75" thickBot="1" x14ac:dyDescent="0.3">
      <c r="A45" s="203"/>
      <c r="B45" s="203"/>
      <c r="D45" s="265" t="s">
        <v>81</v>
      </c>
      <c r="E45" s="266"/>
      <c r="F45" s="211" t="e">
        <f>F42/L42</f>
        <v>#DIV/0!</v>
      </c>
      <c r="G45" s="209"/>
      <c r="H45" s="210"/>
      <c r="I45" s="210"/>
      <c r="J45" s="210"/>
      <c r="K45" s="212" t="e">
        <f>K42/L42</f>
        <v>#DIV/0!</v>
      </c>
      <c r="L45" s="207"/>
      <c r="M45" s="18"/>
      <c r="N45" s="18"/>
      <c r="O45" s="18"/>
    </row>
    <row r="46" spans="1:15" ht="17.25" customHeight="1" x14ac:dyDescent="0.25">
      <c r="A46" s="72"/>
      <c r="C46" s="72"/>
      <c r="D46" s="72"/>
      <c r="E46" s="72"/>
      <c r="F46" s="208"/>
      <c r="M46" s="73"/>
      <c r="N46" s="73"/>
      <c r="O46" s="73"/>
    </row>
  </sheetData>
  <mergeCells count="18">
    <mergeCell ref="D45:E45"/>
    <mergeCell ref="D44:E44"/>
    <mergeCell ref="A9:O9"/>
    <mergeCell ref="D42:D43"/>
    <mergeCell ref="A31:O31"/>
    <mergeCell ref="A20:O20"/>
    <mergeCell ref="A3:B3"/>
    <mergeCell ref="G8:J8"/>
    <mergeCell ref="E6:E7"/>
    <mergeCell ref="F5:O5"/>
    <mergeCell ref="G6:K6"/>
    <mergeCell ref="M6:O6"/>
    <mergeCell ref="A5:E5"/>
    <mergeCell ref="D6:D7"/>
    <mergeCell ref="C6:C7"/>
    <mergeCell ref="B6:B7"/>
    <mergeCell ref="A6:A7"/>
    <mergeCell ref="L6:L7"/>
  </mergeCells>
  <dataValidations disablePrompts="1" count="1">
    <dataValidation type="list" showInputMessage="1" promptTitle="Treatment" prompt="Select a treatment from the dropdown list. If treatment is not listed, select OTHER  and describe in the Activity column" sqref="C21:C30" xr:uid="{00000000-0002-0000-0300-000000000000}">
      <formula1>Treatment</formula1>
    </dataValidation>
  </dataValidations>
  <pageMargins left="0.23622047244094491" right="0.23622047244094491" top="0.74803149606299213" bottom="0.74803149606299213" header="0.31496062992125984" footer="0.31496062992125984"/>
  <pageSetup scale="67" fitToHeight="0" orientation="landscape" cellComments="asDisplayed" r:id="rId1"/>
  <headerFooter>
    <oddFooter>&amp;LR59 Silviculture Application Budget Tables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"/>
  <sheetViews>
    <sheetView workbookViewId="0">
      <selection activeCell="K5" sqref="K5:L5"/>
    </sheetView>
  </sheetViews>
  <sheetFormatPr defaultColWidth="9.140625" defaultRowHeight="15" x14ac:dyDescent="0.25"/>
  <cols>
    <col min="1" max="1" width="10" customWidth="1"/>
    <col min="2" max="2" width="13.5703125" customWidth="1"/>
    <col min="3" max="3" width="10.7109375" customWidth="1"/>
    <col min="4" max="4" width="3.5703125" customWidth="1"/>
    <col min="5" max="5" width="5.7109375" customWidth="1"/>
    <col min="6" max="6" width="13.5703125" customWidth="1"/>
    <col min="7" max="7" width="10.7109375" customWidth="1"/>
    <col min="8" max="8" width="3.42578125" customWidth="1"/>
    <col min="9" max="9" width="5.7109375" customWidth="1"/>
    <col min="10" max="10" width="13.5703125" customWidth="1"/>
    <col min="11" max="11" width="10.7109375" customWidth="1"/>
    <col min="12" max="12" width="4.140625" customWidth="1"/>
    <col min="13" max="13" width="5.7109375" customWidth="1"/>
    <col min="14" max="14" width="17.7109375" customWidth="1"/>
    <col min="15" max="15" width="12.85546875" customWidth="1"/>
  </cols>
  <sheetData>
    <row r="1" spans="1:14" ht="15.75" x14ac:dyDescent="0.25">
      <c r="A1" s="14" t="s">
        <v>50</v>
      </c>
    </row>
    <row r="2" spans="1:14" ht="15.75" x14ac:dyDescent="0.25">
      <c r="A2" s="14"/>
    </row>
    <row r="3" spans="1:14" x14ac:dyDescent="0.25">
      <c r="A3" s="293" t="s">
        <v>49</v>
      </c>
      <c r="B3" s="293"/>
      <c r="C3" s="214">
        <f>'Year 1'!$C$3</f>
        <v>0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1:14" ht="15.75" thickBot="1" x14ac:dyDescent="0.3"/>
    <row r="5" spans="1:14" ht="56.25" customHeight="1" thickBot="1" x14ac:dyDescent="0.3">
      <c r="A5" s="174" t="s">
        <v>45</v>
      </c>
      <c r="B5" s="180" t="s">
        <v>46</v>
      </c>
      <c r="C5" s="287" t="s">
        <v>89</v>
      </c>
      <c r="D5" s="288"/>
      <c r="E5" s="223" t="s">
        <v>76</v>
      </c>
      <c r="F5" s="175" t="s">
        <v>46</v>
      </c>
      <c r="G5" s="287" t="s">
        <v>90</v>
      </c>
      <c r="H5" s="288"/>
      <c r="I5" s="224" t="s">
        <v>77</v>
      </c>
      <c r="J5" s="180" t="s">
        <v>46</v>
      </c>
      <c r="K5" s="289" t="s">
        <v>89</v>
      </c>
      <c r="L5" s="290"/>
      <c r="M5" s="223" t="s">
        <v>77</v>
      </c>
      <c r="N5" s="168" t="s">
        <v>47</v>
      </c>
    </row>
    <row r="6" spans="1:14" ht="15.75" customHeight="1" x14ac:dyDescent="0.25">
      <c r="A6" s="286">
        <f>'Year 1'!$A$10</f>
        <v>0</v>
      </c>
      <c r="B6" s="181"/>
      <c r="C6" s="282"/>
      <c r="D6" s="283"/>
      <c r="E6" s="182"/>
      <c r="F6" s="176"/>
      <c r="G6" s="282"/>
      <c r="H6" s="283"/>
      <c r="I6" s="170"/>
      <c r="J6" s="185"/>
      <c r="K6" s="282"/>
      <c r="L6" s="283"/>
      <c r="M6" s="187"/>
      <c r="N6" s="291">
        <f>C6+G6+K6+C7+G7+K7</f>
        <v>0</v>
      </c>
    </row>
    <row r="7" spans="1:14" ht="15.75" thickBot="1" x14ac:dyDescent="0.3">
      <c r="A7" s="281"/>
      <c r="B7" s="183"/>
      <c r="C7" s="278"/>
      <c r="D7" s="279"/>
      <c r="E7" s="184"/>
      <c r="F7" s="177"/>
      <c r="G7" s="278"/>
      <c r="H7" s="279"/>
      <c r="I7" s="171"/>
      <c r="J7" s="183"/>
      <c r="K7" s="278"/>
      <c r="L7" s="279"/>
      <c r="M7" s="173"/>
      <c r="N7" s="292"/>
    </row>
    <row r="8" spans="1:14" ht="15.75" customHeight="1" x14ac:dyDescent="0.25">
      <c r="A8" s="286">
        <f>'Year 2'!$A$8</f>
        <v>0</v>
      </c>
      <c r="B8" s="185"/>
      <c r="C8" s="282"/>
      <c r="D8" s="283"/>
      <c r="E8" s="182"/>
      <c r="F8" s="176"/>
      <c r="G8" s="282"/>
      <c r="H8" s="283"/>
      <c r="I8" s="170"/>
      <c r="J8" s="185"/>
      <c r="K8" s="282"/>
      <c r="L8" s="283"/>
      <c r="M8" s="187"/>
      <c r="N8" s="277">
        <f t="shared" ref="N8" si="0">C8+G8+K8+C9+G9+K9</f>
        <v>0</v>
      </c>
    </row>
    <row r="9" spans="1:14" ht="15.75" thickBot="1" x14ac:dyDescent="0.3">
      <c r="A9" s="281"/>
      <c r="B9" s="183"/>
      <c r="C9" s="278"/>
      <c r="D9" s="279"/>
      <c r="E9" s="184"/>
      <c r="F9" s="177"/>
      <c r="G9" s="278"/>
      <c r="H9" s="279"/>
      <c r="I9" s="171"/>
      <c r="J9" s="183"/>
      <c r="K9" s="278"/>
      <c r="L9" s="279"/>
      <c r="M9" s="173"/>
      <c r="N9" s="277"/>
    </row>
    <row r="10" spans="1:14" ht="15.75" customHeight="1" x14ac:dyDescent="0.25">
      <c r="A10" s="280">
        <f>'Year 3'!$A$8</f>
        <v>0</v>
      </c>
      <c r="B10" s="186"/>
      <c r="C10" s="282"/>
      <c r="D10" s="283"/>
      <c r="E10" s="187"/>
      <c r="F10" s="178"/>
      <c r="G10" s="282"/>
      <c r="H10" s="283"/>
      <c r="I10" s="172"/>
      <c r="J10" s="186"/>
      <c r="K10" s="282"/>
      <c r="L10" s="283"/>
      <c r="M10" s="187"/>
      <c r="N10" s="284">
        <f t="shared" ref="N10" si="1">C10+G10+K10+C11+G11+K11</f>
        <v>0</v>
      </c>
    </row>
    <row r="11" spans="1:14" ht="15.75" thickBot="1" x14ac:dyDescent="0.3">
      <c r="A11" s="281"/>
      <c r="B11" s="183"/>
      <c r="C11" s="278"/>
      <c r="D11" s="279"/>
      <c r="E11" s="184"/>
      <c r="F11" s="179"/>
      <c r="G11" s="278"/>
      <c r="H11" s="279"/>
      <c r="I11" s="171"/>
      <c r="J11" s="188"/>
      <c r="K11" s="278"/>
      <c r="L11" s="279"/>
      <c r="M11" s="173"/>
      <c r="N11" s="285"/>
    </row>
    <row r="12" spans="1:14" ht="30.75" customHeight="1" thickBot="1" x14ac:dyDescent="0.3">
      <c r="A12" s="275" t="s">
        <v>80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6"/>
      <c r="N12" s="169">
        <f>SUM(N6:N11)</f>
        <v>0</v>
      </c>
    </row>
  </sheetData>
  <mergeCells count="29">
    <mergeCell ref="N6:N7"/>
    <mergeCell ref="C7:D7"/>
    <mergeCell ref="G7:H7"/>
    <mergeCell ref="K7:L7"/>
    <mergeCell ref="A3:B3"/>
    <mergeCell ref="K11:L11"/>
    <mergeCell ref="C5:D5"/>
    <mergeCell ref="G5:H5"/>
    <mergeCell ref="K5:L5"/>
    <mergeCell ref="A6:A7"/>
    <mergeCell ref="C6:D6"/>
    <mergeCell ref="G6:H6"/>
    <mergeCell ref="K6:L6"/>
    <mergeCell ref="A12:M12"/>
    <mergeCell ref="N8:N9"/>
    <mergeCell ref="C9:D9"/>
    <mergeCell ref="G9:H9"/>
    <mergeCell ref="K9:L9"/>
    <mergeCell ref="A10:A11"/>
    <mergeCell ref="C10:D10"/>
    <mergeCell ref="G10:H10"/>
    <mergeCell ref="K10:L10"/>
    <mergeCell ref="N10:N11"/>
    <mergeCell ref="C11:D11"/>
    <mergeCell ref="A8:A9"/>
    <mergeCell ref="C8:D8"/>
    <mergeCell ref="G8:H8"/>
    <mergeCell ref="K8:L8"/>
    <mergeCell ref="G11:H11"/>
  </mergeCells>
  <conditionalFormatting sqref="A6:C11 F6:G11 J6:K11">
    <cfRule type="cellIs" dxfId="0" priority="1" operator="equal">
      <formula>0</formula>
    </cfRule>
  </conditionalFormatting>
  <conditionalFormatting sqref="B6:B11 F6:F11 J6:J11">
    <cfRule type="cellIs" priority="2" operator="equal">
      <formula>0-Jan-1900</formula>
    </cfRule>
  </conditionalFormatting>
  <pageMargins left="0.7" right="0.7" top="0.75" bottom="0.75" header="0.3" footer="0.3"/>
  <pageSetup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zoomScaleNormal="100" workbookViewId="0">
      <selection activeCell="A2" sqref="A2"/>
    </sheetView>
  </sheetViews>
  <sheetFormatPr defaultRowHeight="15" x14ac:dyDescent="0.25"/>
  <cols>
    <col min="1" max="1" width="52.140625" customWidth="1"/>
  </cols>
  <sheetData>
    <row r="1" spans="1:1" x14ac:dyDescent="0.25">
      <c r="A1" s="4" t="s">
        <v>27</v>
      </c>
    </row>
    <row r="2" spans="1:1" x14ac:dyDescent="0.25">
      <c r="A2" s="5" t="s">
        <v>73</v>
      </c>
    </row>
    <row r="3" spans="1:1" x14ac:dyDescent="0.25">
      <c r="A3" s="15" t="s">
        <v>65</v>
      </c>
    </row>
    <row r="4" spans="1:1" x14ac:dyDescent="0.25">
      <c r="A4" s="15" t="s">
        <v>34</v>
      </c>
    </row>
    <row r="5" spans="1:1" x14ac:dyDescent="0.25">
      <c r="A5" s="15" t="s">
        <v>33</v>
      </c>
    </row>
    <row r="6" spans="1:1" x14ac:dyDescent="0.25">
      <c r="A6" s="15" t="s">
        <v>37</v>
      </c>
    </row>
    <row r="7" spans="1:1" x14ac:dyDescent="0.25">
      <c r="A7" s="15" t="s">
        <v>38</v>
      </c>
    </row>
    <row r="8" spans="1:1" x14ac:dyDescent="0.25">
      <c r="A8" s="15" t="s">
        <v>28</v>
      </c>
    </row>
    <row r="9" spans="1:1" x14ac:dyDescent="0.25">
      <c r="A9" s="15" t="s">
        <v>29</v>
      </c>
    </row>
    <row r="10" spans="1:1" x14ac:dyDescent="0.25">
      <c r="A10" s="15" t="s">
        <v>48</v>
      </c>
    </row>
    <row r="11" spans="1:1" x14ac:dyDescent="0.25">
      <c r="A11" s="15" t="s">
        <v>32</v>
      </c>
    </row>
    <row r="12" spans="1:1" x14ac:dyDescent="0.25">
      <c r="A12" s="15" t="s">
        <v>44</v>
      </c>
    </row>
    <row r="13" spans="1:1" x14ac:dyDescent="0.25">
      <c r="A13" s="15" t="s">
        <v>42</v>
      </c>
    </row>
    <row r="14" spans="1:1" x14ac:dyDescent="0.25">
      <c r="A14" s="15" t="s">
        <v>52</v>
      </c>
    </row>
    <row r="15" spans="1:1" x14ac:dyDescent="0.25">
      <c r="A15" s="15" t="s">
        <v>67</v>
      </c>
    </row>
    <row r="16" spans="1:1" x14ac:dyDescent="0.25">
      <c r="A16" s="15" t="s">
        <v>30</v>
      </c>
    </row>
    <row r="17" spans="1:1" x14ac:dyDescent="0.25">
      <c r="A17" s="15" t="s">
        <v>43</v>
      </c>
    </row>
    <row r="18" spans="1:1" x14ac:dyDescent="0.25">
      <c r="A18" s="15" t="s">
        <v>31</v>
      </c>
    </row>
    <row r="19" spans="1:1" x14ac:dyDescent="0.25">
      <c r="A19" s="15" t="s">
        <v>3</v>
      </c>
    </row>
    <row r="20" spans="1:1" x14ac:dyDescent="0.25">
      <c r="A20" s="15" t="s">
        <v>51</v>
      </c>
    </row>
    <row r="21" spans="1:1" x14ac:dyDescent="0.25">
      <c r="A21" s="15" t="s">
        <v>35</v>
      </c>
    </row>
    <row r="22" spans="1:1" x14ac:dyDescent="0.25">
      <c r="A22" s="15" t="s">
        <v>36</v>
      </c>
    </row>
    <row r="23" spans="1:1" x14ac:dyDescent="0.25">
      <c r="A23" s="15" t="s">
        <v>25</v>
      </c>
    </row>
    <row r="24" spans="1:1" x14ac:dyDescent="0.25">
      <c r="A24" s="15" t="s">
        <v>39</v>
      </c>
    </row>
    <row r="25" spans="1:1" x14ac:dyDescent="0.25">
      <c r="A25" s="15" t="s">
        <v>40</v>
      </c>
    </row>
    <row r="26" spans="1:1" x14ac:dyDescent="0.25">
      <c r="A26" s="15" t="s">
        <v>41</v>
      </c>
    </row>
  </sheetData>
  <sortState xmlns:xlrd2="http://schemas.microsoft.com/office/spreadsheetml/2017/richdata2" ref="A3:A27">
    <sortCondition ref="A3"/>
  </sortState>
  <dataValidations count="1">
    <dataValidation type="list" showInputMessage="1" showErrorMessage="1" sqref="A3" xr:uid="{00000000-0002-0000-0500-000000000000}">
      <formula1>"Treatment"</formula1>
    </dataValidation>
  </dataValidations>
  <pageMargins left="0.7" right="0.7" top="0.75" bottom="0.75" header="0.3" footer="0.3"/>
  <pageSetup paperSiz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Year 1</vt:lpstr>
      <vt:lpstr>Year 2</vt:lpstr>
      <vt:lpstr>Year 3</vt:lpstr>
      <vt:lpstr> All Years Summary</vt:lpstr>
      <vt:lpstr>Invoicing&amp;Scheduling</vt:lpstr>
      <vt:lpstr>Treatments</vt:lpstr>
      <vt:lpstr>'Year 1'!Print_Area</vt:lpstr>
      <vt:lpstr>SilvTreatments</vt:lpstr>
      <vt:lpstr>Treatment</vt:lpstr>
      <vt:lpstr>Treatments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Shelley Vescio</cp:lastModifiedBy>
  <cp:lastPrinted>2024-09-12T13:44:42Z</cp:lastPrinted>
  <dcterms:created xsi:type="dcterms:W3CDTF">2014-08-20T17:23:21Z</dcterms:created>
  <dcterms:modified xsi:type="dcterms:W3CDTF">2024-09-12T13:44:52Z</dcterms:modified>
</cp:coreProperties>
</file>